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7A4A31E-C18C-46F5-BDF4-8B4A5D591E88}" xr6:coauthVersionLast="47" xr6:coauthVersionMax="47" xr10:uidLastSave="{00000000-0000-0000-0000-000000000000}"/>
  <bookViews>
    <workbookView xWindow="28680" yWindow="-120" windowWidth="29040" windowHeight="15840" firstSheet="1" activeTab="2" xr2:uid="{DD7C9608-C0EA-4349-815C-DFDD5B2D3E79}"/>
  </bookViews>
  <sheets>
    <sheet name="리스트(2022)" sheetId="3" state="hidden" r:id="rId1"/>
    <sheet name="전체품목" sheetId="1" r:id="rId2"/>
    <sheet name="가산세율" sheetId="5" r:id="rId3"/>
  </sheets>
  <definedNames>
    <definedName name="_xlnm._FilterDatabase" localSheetId="1" hidden="1">전체품목!$A$1:$D$39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5" i="3" l="1"/>
  <c r="K45" i="3"/>
  <c r="M44" i="3"/>
  <c r="K44" i="3"/>
  <c r="M43" i="3"/>
  <c r="K43" i="3"/>
  <c r="M42" i="3"/>
  <c r="K42" i="3"/>
  <c r="M41" i="3"/>
  <c r="K41" i="3"/>
  <c r="M40" i="3"/>
  <c r="K40" i="3"/>
  <c r="K39" i="3"/>
  <c r="K38" i="3"/>
  <c r="K37" i="3"/>
  <c r="M36" i="3"/>
  <c r="K36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M19" i="3"/>
  <c r="K19" i="3"/>
  <c r="M18" i="3"/>
  <c r="K18" i="3"/>
  <c r="M17" i="3"/>
  <c r="K17" i="3"/>
  <c r="M16" i="3"/>
  <c r="K16" i="3"/>
  <c r="M15" i="3"/>
  <c r="K15" i="3"/>
  <c r="M14" i="3"/>
  <c r="K14" i="3"/>
  <c r="M13" i="3"/>
  <c r="K13" i="3"/>
  <c r="M12" i="3"/>
  <c r="K12" i="3"/>
  <c r="M11" i="3"/>
  <c r="K11" i="3"/>
  <c r="M10" i="3"/>
  <c r="K10" i="3"/>
  <c r="M9" i="3"/>
  <c r="K9" i="3"/>
  <c r="M8" i="3"/>
  <c r="K8" i="3"/>
  <c r="K7" i="3"/>
  <c r="M6" i="3"/>
  <c r="K6" i="3"/>
  <c r="M5" i="3"/>
  <c r="K5" i="3"/>
  <c r="M4" i="3"/>
  <c r="K4" i="3"/>
  <c r="M3" i="3"/>
  <c r="K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이금희</author>
  </authors>
  <commentList>
    <comment ref="J2" authorId="0" shapeId="0" xr:uid="{B5CBCC52-532D-4D8E-BC2E-0B40C32AC38B}">
      <text>
        <r>
          <rPr>
            <b/>
            <sz val="9"/>
            <color indexed="81"/>
            <rFont val="돋움"/>
            <family val="3"/>
            <charset val="129"/>
          </rPr>
          <t>입항반입일부터 30일이내 미신고시 수입신고지연가산세 부과</t>
        </r>
      </text>
    </comment>
    <comment ref="L2" authorId="0" shapeId="0" xr:uid="{059FA89A-BDFA-4BB0-B1CC-BD66D4E2AB36}">
      <text>
        <r>
          <rPr>
            <b/>
            <sz val="9"/>
            <color indexed="81"/>
            <rFont val="돋움"/>
            <family val="3"/>
            <charset val="129"/>
          </rPr>
          <t>할당추천일부터</t>
        </r>
        <r>
          <rPr>
            <b/>
            <sz val="9"/>
            <color indexed="81"/>
            <rFont val="Tahoma"/>
            <family val="2"/>
          </rPr>
          <t xml:space="preserve"> 45</t>
        </r>
        <r>
          <rPr>
            <b/>
            <sz val="9"/>
            <color indexed="81"/>
            <rFont val="돋움"/>
            <family val="3"/>
            <charset val="129"/>
          </rPr>
          <t>일이내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보세구역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미반출시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할당추천배제</t>
        </r>
      </text>
    </comment>
    <comment ref="M2" authorId="0" shapeId="0" xr:uid="{08317709-4DA2-47BD-AC1A-537A18858E28}">
      <text>
        <r>
          <rPr>
            <b/>
            <sz val="9"/>
            <color indexed="81"/>
            <rFont val="돋움"/>
            <family val="3"/>
            <charset val="129"/>
          </rPr>
          <t>추천일부터45일이내 미반출시 할당추천배제</t>
        </r>
      </text>
    </comment>
    <comment ref="R38" authorId="0" shapeId="0" xr:uid="{4DC3CA18-D727-4334-8887-CBE492A1A4CC}">
      <text>
        <r>
          <rPr>
            <b/>
            <sz val="9"/>
            <color indexed="81"/>
            <rFont val="돋움"/>
            <family val="3"/>
            <charset val="129"/>
          </rPr>
          <t>냉동고등어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지연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할당물량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지연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9" authorId="0" shapeId="0" xr:uid="{974E935E-2041-4E19-825A-084D53B86564}">
      <text>
        <r>
          <rPr>
            <b/>
            <sz val="9"/>
            <color indexed="81"/>
            <rFont val="Tahoma"/>
            <family val="2"/>
          </rPr>
          <t xml:space="preserve">1CT, 21KG </t>
        </r>
        <r>
          <rPr>
            <b/>
            <sz val="9"/>
            <color indexed="81"/>
            <rFont val="돋움"/>
            <family val="3"/>
            <charset val="129"/>
          </rPr>
          <t>할당미적용</t>
        </r>
      </text>
    </comment>
    <comment ref="R39" authorId="0" shapeId="0" xr:uid="{4B72179B-1444-42EA-A34A-FB5C6BAB2CD4}">
      <text>
        <r>
          <rPr>
            <b/>
            <sz val="9"/>
            <color indexed="81"/>
            <rFont val="돋움"/>
            <family val="3"/>
            <charset val="129"/>
          </rPr>
          <t>냉동고등어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지연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할당물량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지연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R40" authorId="0" shapeId="0" xr:uid="{26A91354-1B0D-4CDB-AB85-653AFF2DE58F}">
      <text>
        <r>
          <rPr>
            <b/>
            <sz val="9"/>
            <color indexed="81"/>
            <rFont val="돋움"/>
            <family val="3"/>
            <charset val="129"/>
          </rPr>
          <t>냉동고등어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지연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할당물량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지연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1" authorId="0" shapeId="0" xr:uid="{C6EF6C9A-A784-49EF-B94E-6D4F2847DBB4}">
      <text>
        <r>
          <rPr>
            <b/>
            <sz val="9"/>
            <color indexed="81"/>
            <rFont val="돋움"/>
            <family val="3"/>
            <charset val="129"/>
          </rPr>
          <t>냉동고등어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지연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할당물량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지연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4" authorId="0" shapeId="0" xr:uid="{5C948ADC-A7E1-429E-A640-2F395B39F360}">
      <text>
        <r>
          <rPr>
            <b/>
            <sz val="9"/>
            <color indexed="81"/>
            <rFont val="돋움"/>
            <family val="3"/>
            <charset val="129"/>
          </rPr>
          <t>냉동고등어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지연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할당물량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지연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5" authorId="0" shapeId="0" xr:uid="{4857440D-484A-43E4-BBA9-EED05D8A675B}">
      <text>
        <r>
          <rPr>
            <b/>
            <sz val="9"/>
            <color indexed="81"/>
            <rFont val="돋움"/>
            <family val="3"/>
            <charset val="129"/>
          </rPr>
          <t>냉동고등어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지연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할당물량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지연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<sst xmlns="http://schemas.openxmlformats.org/spreadsheetml/2006/main" count="560" uniqueCount="273">
  <si>
    <t>할당관세품목</t>
  </si>
  <si>
    <t>상세품명 및 규격</t>
  </si>
  <si>
    <t>적용기간</t>
  </si>
  <si>
    <t>0207.12-0000</t>
  </si>
  <si>
    <t>0207.14-1010</t>
  </si>
  <si>
    <t>0207.14-1020</t>
  </si>
  <si>
    <t>0207.14-1030</t>
  </si>
  <si>
    <t>0207.14-1090</t>
  </si>
  <si>
    <t>0207.14-2090</t>
  </si>
  <si>
    <t>닭으로 만든 것</t>
  </si>
  <si>
    <t>1602.32-1090</t>
  </si>
  <si>
    <t>1602.32-9000</t>
  </si>
  <si>
    <t>전분</t>
  </si>
  <si>
    <t>1108.13-0000</t>
  </si>
  <si>
    <t>배소전분</t>
  </si>
  <si>
    <t>3505.10-3000</t>
  </si>
  <si>
    <t>3505.10-4010</t>
  </si>
  <si>
    <t>3505.10-5010</t>
  </si>
  <si>
    <t>3505.10-9010</t>
  </si>
  <si>
    <t>전분 글루</t>
  </si>
  <si>
    <t>3505.20-1000</t>
  </si>
  <si>
    <t>덱스트린 글루</t>
  </si>
  <si>
    <t>3505.20-2000</t>
  </si>
  <si>
    <t>3505.20-9000</t>
  </si>
  <si>
    <t>1512.11-1000</t>
  </si>
  <si>
    <t>1512.19-1010</t>
  </si>
  <si>
    <t>네온</t>
  </si>
  <si>
    <t>크립톤</t>
  </si>
  <si>
    <t>2804.29-3000</t>
  </si>
  <si>
    <t>2804.29-4000</t>
  </si>
  <si>
    <t>3105.30-0000</t>
  </si>
  <si>
    <t>0408.11-0000</t>
  </si>
  <si>
    <t>0408.19-0000</t>
  </si>
  <si>
    <t>0408.91-0000</t>
  </si>
  <si>
    <t>0408.99-1000</t>
  </si>
  <si>
    <t>3502.11-0000</t>
  </si>
  <si>
    <t>3502.19-0000</t>
  </si>
  <si>
    <t>세번부호(HSK)</t>
  </si>
  <si>
    <t>절단하지 않은 육(냉동한 것)</t>
  </si>
  <si>
    <t>절단육(냉동한 것) 다리</t>
  </si>
  <si>
    <t>절단육(냉동한 것) 가슴</t>
  </si>
  <si>
    <t>절단육(냉동한 것) 날개</t>
  </si>
  <si>
    <t>절단육(냉동한 것) 기타</t>
  </si>
  <si>
    <t xml:space="preserve">설육(냉동한 것) 기타 </t>
  </si>
  <si>
    <t>가금류의 육과 식용 설육(닭의 것)</t>
    <phoneticPr fontId="5" type="noConversion"/>
  </si>
  <si>
    <t>비고</t>
    <phoneticPr fontId="5" type="noConversion"/>
  </si>
  <si>
    <t>수입신고지연 가산세 부과대상 할당관세 품목 리스트</t>
    <phoneticPr fontId="5" type="noConversion"/>
  </si>
  <si>
    <t>NO</t>
    <phoneticPr fontId="9" type="noConversion"/>
  </si>
  <si>
    <t>대행사</t>
    <phoneticPr fontId="5" type="noConversion"/>
  </si>
  <si>
    <t>관리 NO.</t>
    <phoneticPr fontId="9" type="noConversion"/>
  </si>
  <si>
    <t xml:space="preserve">B/L NO. </t>
    <phoneticPr fontId="9" type="noConversion"/>
  </si>
  <si>
    <t>품명</t>
    <phoneticPr fontId="9" type="noConversion"/>
  </si>
  <si>
    <t>자재코드</t>
    <phoneticPr fontId="9" type="noConversion"/>
  </si>
  <si>
    <t>입항 반입</t>
    <phoneticPr fontId="9" type="noConversion"/>
  </si>
  <si>
    <t>검역완료</t>
    <phoneticPr fontId="5" type="noConversion"/>
  </si>
  <si>
    <t>할당추천일</t>
    <phoneticPr fontId="9" type="noConversion"/>
  </si>
  <si>
    <t>수입신고</t>
    <phoneticPr fontId="5" type="noConversion"/>
  </si>
  <si>
    <t>수입신고 
기한</t>
    <phoneticPr fontId="5" type="noConversion"/>
  </si>
  <si>
    <t>반출일자</t>
    <phoneticPr fontId="9" type="noConversion"/>
  </si>
  <si>
    <t>반출기한</t>
    <phoneticPr fontId="9" type="noConversion"/>
  </si>
  <si>
    <t>세번</t>
    <phoneticPr fontId="9" type="noConversion"/>
  </si>
  <si>
    <t>협정구분</t>
    <phoneticPr fontId="9" type="noConversion"/>
  </si>
  <si>
    <t>세율</t>
    <phoneticPr fontId="9" type="noConversion"/>
  </si>
  <si>
    <t>할당공고</t>
    <phoneticPr fontId="9" type="noConversion"/>
  </si>
  <si>
    <t>비고</t>
    <phoneticPr fontId="9" type="noConversion"/>
  </si>
  <si>
    <t>시노</t>
    <phoneticPr fontId="5" type="noConversion"/>
  </si>
  <si>
    <t>GFS21-0565</t>
    <phoneticPr fontId="9" type="noConversion"/>
  </si>
  <si>
    <t>MEDUU5313181</t>
    <phoneticPr fontId="9" type="noConversion"/>
  </si>
  <si>
    <t>냉동소고기(앞다리)</t>
    <phoneticPr fontId="9" type="noConversion"/>
  </si>
  <si>
    <t>0202.30-0000</t>
    <phoneticPr fontId="9" type="noConversion"/>
  </si>
  <si>
    <t>P1</t>
    <phoneticPr fontId="9" type="noConversion"/>
  </si>
  <si>
    <t>공고일 이전 반입된 건(가산세 부과대상 X)</t>
    <phoneticPr fontId="5" type="noConversion"/>
  </si>
  <si>
    <t>GFS22-0123(1)</t>
    <phoneticPr fontId="9" type="noConversion"/>
  </si>
  <si>
    <t>ONEYRICCX1360300</t>
    <phoneticPr fontId="9" type="noConversion"/>
  </si>
  <si>
    <t>냉동소고기(양지)</t>
    <phoneticPr fontId="9" type="noConversion"/>
  </si>
  <si>
    <t>GFS22-0004(1)</t>
    <phoneticPr fontId="9" type="noConversion"/>
  </si>
  <si>
    <t>MEDUU5768418</t>
    <phoneticPr fontId="9" type="noConversion"/>
  </si>
  <si>
    <t>GFS22-0123(3)</t>
    <phoneticPr fontId="9" type="noConversion"/>
  </si>
  <si>
    <t>MEDUU5604878</t>
    <phoneticPr fontId="9" type="noConversion"/>
  </si>
  <si>
    <t>GFS22-0230(2)</t>
    <phoneticPr fontId="9" type="noConversion"/>
  </si>
  <si>
    <t>EGLV520200133176</t>
    <phoneticPr fontId="9" type="noConversion"/>
  </si>
  <si>
    <t>파리네스</t>
    <phoneticPr fontId="9" type="noConversion"/>
  </si>
  <si>
    <t>-</t>
    <phoneticPr fontId="9" type="noConversion"/>
  </si>
  <si>
    <t>반출의무X</t>
    <phoneticPr fontId="5" type="noConversion"/>
  </si>
  <si>
    <t>3505.10-5010</t>
    <phoneticPr fontId="9" type="noConversion"/>
  </si>
  <si>
    <t>FEU6</t>
    <phoneticPr fontId="9" type="noConversion"/>
  </si>
  <si>
    <t>GFS22-0045(3)</t>
    <phoneticPr fontId="9" type="noConversion"/>
  </si>
  <si>
    <t>ONEYRICCCT672700</t>
    <phoneticPr fontId="9" type="noConversion"/>
  </si>
  <si>
    <t>수입신고지연 가산세 부과</t>
    <phoneticPr fontId="5" type="noConversion"/>
  </si>
  <si>
    <t>GFS22-0122(3)</t>
    <phoneticPr fontId="9" type="noConversion"/>
  </si>
  <si>
    <t>ONEYRICCDG576900</t>
    <phoneticPr fontId="9" type="noConversion"/>
  </si>
  <si>
    <t>GFS21-0635(1)</t>
    <phoneticPr fontId="9" type="noConversion"/>
  </si>
  <si>
    <t>MEDUU6085648</t>
    <phoneticPr fontId="9" type="noConversion"/>
  </si>
  <si>
    <t>GFS21-0635(2)</t>
    <phoneticPr fontId="9" type="noConversion"/>
  </si>
  <si>
    <t>MEDUU5761595</t>
    <phoneticPr fontId="9" type="noConversion"/>
  </si>
  <si>
    <t>GFS22-0123(2)</t>
    <phoneticPr fontId="9" type="noConversion"/>
  </si>
  <si>
    <t>ONEYRICCCL443400</t>
    <phoneticPr fontId="9" type="noConversion"/>
  </si>
  <si>
    <t>GFS22-0004(4)</t>
    <phoneticPr fontId="9" type="noConversion"/>
  </si>
  <si>
    <t>MEDUU6176223</t>
    <phoneticPr fontId="9" type="noConversion"/>
  </si>
  <si>
    <t>GFS22-0004(5)</t>
    <phoneticPr fontId="9" type="noConversion"/>
  </si>
  <si>
    <t>MEDUU6176496</t>
    <phoneticPr fontId="9" type="noConversion"/>
  </si>
  <si>
    <t>GFS22-0123(4)</t>
    <phoneticPr fontId="9" type="noConversion"/>
  </si>
  <si>
    <t>MEDUU5899536</t>
    <phoneticPr fontId="9" type="noConversion"/>
  </si>
  <si>
    <t>GFS22-0004(3)</t>
    <phoneticPr fontId="9" type="noConversion"/>
  </si>
  <si>
    <t>MEDUU5880569</t>
    <phoneticPr fontId="9" type="noConversion"/>
  </si>
  <si>
    <t>GFS22-0004(2)</t>
    <phoneticPr fontId="9" type="noConversion"/>
  </si>
  <si>
    <t>MEDUU5882730</t>
    <phoneticPr fontId="9" type="noConversion"/>
  </si>
  <si>
    <t>GFS22-0363</t>
    <phoneticPr fontId="9" type="noConversion"/>
  </si>
  <si>
    <t>AEL1359483</t>
    <phoneticPr fontId="9" type="noConversion"/>
  </si>
  <si>
    <t>호주산 고기</t>
    <phoneticPr fontId="9" type="noConversion"/>
  </si>
  <si>
    <t>GFS22-0123(5)</t>
    <phoneticPr fontId="9" type="noConversion"/>
  </si>
  <si>
    <t>NAM5373803</t>
    <phoneticPr fontId="9" type="noConversion"/>
  </si>
  <si>
    <t>GFS22-0340</t>
    <phoneticPr fontId="9" type="noConversion"/>
  </si>
  <si>
    <t>EGLV520200180867</t>
    <phoneticPr fontId="9" type="noConversion"/>
  </si>
  <si>
    <t>HJCNQ</t>
    <phoneticPr fontId="5" type="noConversion"/>
  </si>
  <si>
    <t>GFS22-0190</t>
    <phoneticPr fontId="5" type="noConversion"/>
  </si>
  <si>
    <t>MEDUTF398191</t>
  </si>
  <si>
    <t>냉동난황</t>
    <phoneticPr fontId="5" type="noConversion"/>
  </si>
  <si>
    <t>0408.19-0000</t>
    <phoneticPr fontId="5" type="noConversion"/>
  </si>
  <si>
    <t>GFS22-0279</t>
    <phoneticPr fontId="5" type="noConversion"/>
  </si>
  <si>
    <t>HDMUBKKA45871000</t>
    <phoneticPr fontId="5" type="noConversion"/>
  </si>
  <si>
    <t>냉동치킨윙</t>
    <phoneticPr fontId="5" type="noConversion"/>
  </si>
  <si>
    <t>0207.14-1030</t>
    <phoneticPr fontId="5" type="noConversion"/>
  </si>
  <si>
    <t>GFS22-0191(1)</t>
    <phoneticPr fontId="5" type="noConversion"/>
  </si>
  <si>
    <t>MEDUTF398290</t>
  </si>
  <si>
    <t>GFS22-0191(2)</t>
    <phoneticPr fontId="5" type="noConversion"/>
  </si>
  <si>
    <t>MEDUTF398308</t>
  </si>
  <si>
    <t>GFS22-0283</t>
    <phoneticPr fontId="5" type="noConversion"/>
  </si>
  <si>
    <t>MEDUTF442049</t>
  </si>
  <si>
    <t>GFS22-0284(2)</t>
    <phoneticPr fontId="5" type="noConversion"/>
  </si>
  <si>
    <t>MEDUTF448376</t>
  </si>
  <si>
    <t>GFS22-0284(1)</t>
    <phoneticPr fontId="5" type="noConversion"/>
  </si>
  <si>
    <t>MEDUTF442122</t>
  </si>
  <si>
    <t>GFS22-0373</t>
    <phoneticPr fontId="5" type="noConversion"/>
  </si>
  <si>
    <t>MEDUTX227191</t>
  </si>
  <si>
    <t>GFS22-0424</t>
    <phoneticPr fontId="5" type="noConversion"/>
  </si>
  <si>
    <t>MEDUTX241259</t>
  </si>
  <si>
    <t>GFS22-0374</t>
    <phoneticPr fontId="5" type="noConversion"/>
  </si>
  <si>
    <t>MEDUTX235046</t>
  </si>
  <si>
    <t>GFS22-0495</t>
    <phoneticPr fontId="5" type="noConversion"/>
  </si>
  <si>
    <t>MEDUTX279531</t>
  </si>
  <si>
    <t>GFS22-0459</t>
    <phoneticPr fontId="5" type="noConversion"/>
  </si>
  <si>
    <t xml:space="preserve">MEDUTX304669 </t>
    <phoneticPr fontId="5" type="noConversion"/>
  </si>
  <si>
    <t>냉동난황</t>
  </si>
  <si>
    <t>GFS22-0483</t>
    <phoneticPr fontId="5" type="noConversion"/>
  </si>
  <si>
    <t>MEDUTX304685</t>
    <phoneticPr fontId="5" type="noConversion"/>
  </si>
  <si>
    <t>적용기간 연장(2022-11-10 ~ 2023-06-30</t>
    <phoneticPr fontId="5" type="noConversion"/>
  </si>
  <si>
    <t>GFS22-0518</t>
  </si>
  <si>
    <t>MEDUTX348716</t>
  </si>
  <si>
    <t>GFS22-0624</t>
  </si>
  <si>
    <t>ONEYNOSC01542900</t>
    <phoneticPr fontId="5" type="noConversion"/>
  </si>
  <si>
    <t>냉동고등어</t>
    <phoneticPr fontId="9" type="noConversion"/>
  </si>
  <si>
    <t>0303.54-0000</t>
    <phoneticPr fontId="9" type="noConversion"/>
  </si>
  <si>
    <t>A</t>
    <phoneticPr fontId="9" type="noConversion"/>
  </si>
  <si>
    <t>할당 미적용(할당규격 미달)</t>
    <phoneticPr fontId="5" type="noConversion"/>
  </si>
  <si>
    <t>GFS22-0559</t>
    <phoneticPr fontId="9" type="noConversion"/>
  </si>
  <si>
    <t>MEDUTX087108</t>
    <phoneticPr fontId="9" type="noConversion"/>
  </si>
  <si>
    <t>GFS22-0597</t>
    <phoneticPr fontId="5" type="noConversion"/>
  </si>
  <si>
    <t>MEDULS056223</t>
    <phoneticPr fontId="5" type="noConversion"/>
  </si>
  <si>
    <t>GFS22-0561</t>
    <phoneticPr fontId="9" type="noConversion"/>
  </si>
  <si>
    <t>MAEU914628864</t>
    <phoneticPr fontId="5" type="noConversion"/>
  </si>
  <si>
    <t>1000218379,
1000218380</t>
    <phoneticPr fontId="5" type="noConversion"/>
  </si>
  <si>
    <t>12/20(1차)
1/17(2차)</t>
    <phoneticPr fontId="5" type="noConversion"/>
  </si>
  <si>
    <t>12/22(1차)
2/6(2차)</t>
    <phoneticPr fontId="5" type="noConversion"/>
  </si>
  <si>
    <t>2/2(1차)
3/2(2차)</t>
    <phoneticPr fontId="5" type="noConversion"/>
  </si>
  <si>
    <t>GFS22-0625</t>
  </si>
  <si>
    <t>ONEYNOSC01542901</t>
    <phoneticPr fontId="5" type="noConversion"/>
  </si>
  <si>
    <t>1/17(2차)
3/10(3차)</t>
    <phoneticPr fontId="5" type="noConversion"/>
  </si>
  <si>
    <t>GFS22-0559(2)</t>
    <phoneticPr fontId="9" type="noConversion"/>
  </si>
  <si>
    <t>MEDULS205598</t>
    <phoneticPr fontId="5" type="noConversion"/>
  </si>
  <si>
    <t>GFS22-0642</t>
    <phoneticPr fontId="9" type="noConversion"/>
  </si>
  <si>
    <t>MAEU914668354</t>
    <phoneticPr fontId="5" type="noConversion"/>
  </si>
  <si>
    <t>GFS22-0656</t>
    <phoneticPr fontId="9" type="noConversion"/>
  </si>
  <si>
    <t xml:space="preserve">MAEU914669594 </t>
    <phoneticPr fontId="5" type="noConversion"/>
  </si>
  <si>
    <t>GFS22-0674</t>
    <phoneticPr fontId="9" type="noConversion"/>
  </si>
  <si>
    <t>MAEU914693913</t>
    <phoneticPr fontId="5" type="noConversion"/>
  </si>
  <si>
    <t>GFS22-0623</t>
    <phoneticPr fontId="9" type="noConversion"/>
  </si>
  <si>
    <t>MAEU914667523</t>
    <phoneticPr fontId="5" type="noConversion"/>
  </si>
  <si>
    <t>GFS22-0660</t>
    <phoneticPr fontId="9" type="noConversion"/>
  </si>
  <si>
    <t>MAEU914679552</t>
    <phoneticPr fontId="5" type="noConversion"/>
  </si>
  <si>
    <t>수입신고지연 가산세 부과(2차분)</t>
    <phoneticPr fontId="5" type="noConversion"/>
  </si>
  <si>
    <t>FTA 할당추천, 부과대상 아님</t>
    <phoneticPr fontId="5" type="noConversion"/>
  </si>
  <si>
    <t>2/3(1차)
3/13(3차)</t>
    <phoneticPr fontId="5" type="noConversion"/>
  </si>
  <si>
    <t>2/6(1차)
3/(3차)</t>
    <phoneticPr fontId="5" type="noConversion"/>
  </si>
  <si>
    <t>3/2(1차)
4/23(3차)</t>
    <phoneticPr fontId="5" type="noConversion"/>
  </si>
  <si>
    <t>수입신고지연 가산세 부과(2차분 기본세율통관)</t>
    <phoneticPr fontId="5" type="noConversion"/>
  </si>
  <si>
    <t>1701.12-1000</t>
  </si>
  <si>
    <t>1701.12-2000</t>
  </si>
  <si>
    <t>1701.13-0000</t>
  </si>
  <si>
    <t>1701.14-1000</t>
  </si>
  <si>
    <t>1701.14-2000</t>
  </si>
  <si>
    <t>1701.91-0000</t>
  </si>
  <si>
    <t>1701.99-0000</t>
  </si>
  <si>
    <t>기간</t>
  </si>
  <si>
    <t>가산세율</t>
  </si>
  <si>
    <t>신고기한 경과 후 20일 이내 신고</t>
  </si>
  <si>
    <t>총 과세가격의  5/1000</t>
  </si>
  <si>
    <t>신고기한 경과 후 50일 이내 신고</t>
  </si>
  <si>
    <t>총 과세가격의 10/1000</t>
  </si>
  <si>
    <t>신고기한 경과 후 80일 이내 신고</t>
  </si>
  <si>
    <t>총 과세가격의 15/1000</t>
  </si>
  <si>
    <t>신고기한 경과 후 80일 초과</t>
  </si>
  <si>
    <t>총 과세가격의 20/1000</t>
  </si>
  <si>
    <t>알의 노른자위(기타)</t>
  </si>
  <si>
    <t>기타 알(건조한 것)</t>
  </si>
  <si>
    <t>기타 알(닭의 것)</t>
  </si>
  <si>
    <t>껍질이 붙지 않은 조란(닭의 것)</t>
    <phoneticPr fontId="5" type="noConversion"/>
  </si>
  <si>
    <t>알부민</t>
  </si>
  <si>
    <t>조제·보존처리한 닭(삼계탕 이외의 것)</t>
    <phoneticPr fontId="5" type="noConversion"/>
  </si>
  <si>
    <t>*밀폐용기에 넣은 것</t>
    <phoneticPr fontId="5" type="noConversion"/>
  </si>
  <si>
    <t>해바라기씨유</t>
  </si>
  <si>
    <t>조유</t>
  </si>
  <si>
    <t>기타 정제유</t>
  </si>
  <si>
    <t>알의 노른자위(건조한 것)</t>
  </si>
  <si>
    <t>매니옥 칩</t>
  </si>
  <si>
    <t>건조한 것(주정용)</t>
  </si>
  <si>
    <t>0714.10-2010</t>
  </si>
  <si>
    <t>카페인을 제거하지 않은 것</t>
  </si>
  <si>
    <t>0901.11-0000</t>
  </si>
  <si>
    <t>카페인을 제거한 것</t>
  </si>
  <si>
    <t>0901.12-0000</t>
  </si>
  <si>
    <t>사탕수수당</t>
  </si>
  <si>
    <t>기타(기타)</t>
  </si>
  <si>
    <t>땅콩</t>
  </si>
  <si>
    <t>피넛버터를 제외하며, 가공용으로 한정한다</t>
  </si>
  <si>
    <t>2008.11-9000</t>
  </si>
  <si>
    <t>석유</t>
  </si>
  <si>
    <t>역청유</t>
  </si>
  <si>
    <t>석유가스</t>
  </si>
  <si>
    <t>액화 천연가스</t>
  </si>
  <si>
    <t>2711.11-0000</t>
  </si>
  <si>
    <t>액화 프로판</t>
  </si>
  <si>
    <t>2711.12-0000</t>
  </si>
  <si>
    <t>액화 부탄</t>
  </si>
  <si>
    <t>2711.13-0000</t>
  </si>
  <si>
    <t>천연가스</t>
  </si>
  <si>
    <t>2711.21-0000</t>
  </si>
  <si>
    <t>비료</t>
  </si>
  <si>
    <t>인산이암모늄</t>
  </si>
  <si>
    <t>옥수수</t>
  </si>
  <si>
    <t>기타(가공용)</t>
  </si>
  <si>
    <t>1005.90-9000</t>
  </si>
  <si>
    <t>대두</t>
  </si>
  <si>
    <t>채유용과 탈지대두박용</t>
  </si>
  <si>
    <t>1201.90-1000</t>
  </si>
  <si>
    <t>희귀가스</t>
  </si>
  <si>
    <t>2804.29-2000</t>
  </si>
  <si>
    <t>크세논</t>
  </si>
  <si>
    <t>요소</t>
  </si>
  <si>
    <t>기타 (산업용 등)</t>
  </si>
  <si>
    <t>3102.10-9000</t>
  </si>
  <si>
    <t>감자로 만든 것(식품용)</t>
  </si>
  <si>
    <t>프리젤라티나이지드 전분이나 스웰링 전분</t>
  </si>
  <si>
    <t>에테르화전분이나 에스테르화전분</t>
  </si>
  <si>
    <t>기타 변성전분</t>
  </si>
  <si>
    <t>기타 글루</t>
  </si>
  <si>
    <t>2024.01.01.~2024.06.30.</t>
    <phoneticPr fontId="5" type="noConversion"/>
  </si>
  <si>
    <t>2024.01.01.~2024.12.31.</t>
    <phoneticPr fontId="5" type="noConversion"/>
  </si>
  <si>
    <t>알의 흰자위(건조한 것) * 식품 원료용의 것</t>
    <phoneticPr fontId="5" type="noConversion"/>
  </si>
  <si>
    <t>알의 흰자위(기타) * 식품 원료용으로 액체 또는 냉동한 상태의 것</t>
    <phoneticPr fontId="5" type="noConversion"/>
  </si>
  <si>
    <t>2024.01.01.~2024.03.31.</t>
    <phoneticPr fontId="5" type="noConversion"/>
  </si>
  <si>
    <t>커피(볶지 않은 것으로 한정한다)</t>
    <phoneticPr fontId="5" type="noConversion"/>
  </si>
  <si>
    <t>사탕무당(편광도수가 98.5도 이하인 것)</t>
    <phoneticPr fontId="5" type="noConversion"/>
  </si>
  <si>
    <t>사탕무당(편광도수가 98.5도를 초과하는 것)</t>
    <phoneticPr fontId="5" type="noConversion"/>
  </si>
  <si>
    <t>이 류의 소호주 제2호에 규정된 사탕수수당</t>
    <phoneticPr fontId="5" type="noConversion"/>
  </si>
  <si>
    <t>그 밖의 사탕수수당(편광도수가 98.5도 이하인 것)</t>
    <phoneticPr fontId="5" type="noConversion"/>
  </si>
  <si>
    <t>그 밖의 사탕수수당(편광도수가 98.5도를 초과하는 것)</t>
    <phoneticPr fontId="5" type="noConversion"/>
  </si>
  <si>
    <t>기타(향미제나 착색제가 첨가된 것)</t>
    <phoneticPr fontId="5" type="noConversion"/>
  </si>
  <si>
    <t>나프타 제조에 사용되는 원유, 프로판 및 부탄 제조에 사용되는 원유</t>
    <phoneticPr fontId="5" type="noConversion"/>
  </si>
  <si>
    <t>글루 *식품용</t>
    <phoneticPr fontId="5" type="noConversion"/>
  </si>
  <si>
    <t>그 밖의 변성전분(덱스트린과 가용성 전분을 제외한다) *식품용</t>
    <phoneticPr fontId="5" type="noConversion"/>
  </si>
  <si>
    <t>*</t>
    <phoneticPr fontId="5" type="noConversion"/>
  </si>
  <si>
    <t>신고기한(입항 반입일부터 30일) 경과시 과세가격 2/100 범위내 아래와 같이 기간별 차등 부과 (최대 500만원)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</si>
</sst>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&quot;/&quot;d;@"/>
    <numFmt numFmtId="177" formatCode="0_);[Red]\(0\)"/>
    <numFmt numFmtId="178" formatCode="#,##0_);[Red]\(#,##0\)"/>
    <numFmt numFmtId="179" formatCode="0.00;[Red]0.00"/>
  </numFmts>
  <fonts count="4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2"/>
      <name val="宋体"/>
      <family val="3"/>
      <charset val="129"/>
    </font>
    <font>
      <sz val="10"/>
      <name val="Arial"/>
      <family val="2"/>
    </font>
    <font>
      <b/>
      <sz val="9"/>
      <color indexed="81"/>
      <name val="돋움"/>
      <family val="3"/>
      <charset val="129"/>
    </font>
    <font>
      <sz val="9"/>
      <color rgb="FF9C5700"/>
      <name val="맑은 고딕"/>
      <family val="3"/>
      <charset val="129"/>
      <scheme val="minor"/>
    </font>
    <font>
      <sz val="9"/>
      <color rgb="FF9C0006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rgb="FF9C0006"/>
      <name val="맑은 고딕"/>
      <family val="2"/>
      <charset val="129"/>
      <scheme val="minor"/>
    </font>
    <font>
      <sz val="9"/>
      <color rgb="FF9C5700"/>
      <name val="맑은 고딕"/>
      <family val="2"/>
      <charset val="129"/>
      <scheme val="minor"/>
    </font>
    <font>
      <sz val="9"/>
      <color rgb="FF006100"/>
      <name val="맑은 고딕"/>
      <family val="2"/>
      <charset val="129"/>
      <scheme val="minor"/>
    </font>
    <font>
      <sz val="9"/>
      <color rgb="FF0061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</font>
    <font>
      <sz val="13"/>
      <color theme="1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i/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9E2F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9" fontId="11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center"/>
    </xf>
    <xf numFmtId="0" fontId="13" fillId="0" borderId="1" xfId="7" applyFont="1" applyBorder="1" applyAlignment="1">
      <alignment horizontal="center" vertical="center" wrapText="1"/>
    </xf>
    <xf numFmtId="177" fontId="11" fillId="0" borderId="1" xfId="0" quotePrefix="1" applyNumberFormat="1" applyFont="1" applyBorder="1" applyAlignment="1">
      <alignment horizontal="center" vertical="center"/>
    </xf>
    <xf numFmtId="177" fontId="13" fillId="0" borderId="1" xfId="0" quotePrefix="1" applyNumberFormat="1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176" fontId="11" fillId="0" borderId="1" xfId="4" applyNumberFormat="1" applyFont="1" applyFill="1" applyBorder="1" applyAlignment="1">
      <alignment horizontal="center" vertical="center"/>
    </xf>
    <xf numFmtId="176" fontId="13" fillId="0" borderId="1" xfId="2" applyNumberFormat="1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6" fontId="11" fillId="0" borderId="1" xfId="2" applyNumberFormat="1" applyFont="1" applyFill="1" applyBorder="1" applyAlignment="1">
      <alignment horizontal="center" vertical="center"/>
    </xf>
    <xf numFmtId="176" fontId="23" fillId="3" borderId="1" xfId="3" applyNumberFormat="1" applyFont="1" applyBorder="1" applyAlignment="1">
      <alignment horizontal="center" vertical="center"/>
    </xf>
    <xf numFmtId="176" fontId="13" fillId="0" borderId="1" xfId="3" applyNumberFormat="1" applyFont="1" applyFill="1" applyBorder="1" applyAlignment="1">
      <alignment horizontal="center" vertical="center"/>
    </xf>
    <xf numFmtId="0" fontId="13" fillId="0" borderId="1" xfId="3" quotePrefix="1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/>
    </xf>
    <xf numFmtId="9" fontId="13" fillId="0" borderId="1" xfId="3" applyNumberFormat="1" applyFont="1" applyFill="1" applyBorder="1" applyAlignment="1">
      <alignment horizontal="center" vertical="center"/>
    </xf>
    <xf numFmtId="14" fontId="13" fillId="0" borderId="1" xfId="3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178" fontId="10" fillId="6" borderId="1" xfId="0" applyNumberFormat="1" applyFont="1" applyFill="1" applyBorder="1" applyAlignment="1">
      <alignment horizontal="center" vertical="center" wrapText="1"/>
    </xf>
    <xf numFmtId="0" fontId="11" fillId="0" borderId="1" xfId="1" applyNumberFormat="1" applyFont="1" applyFill="1" applyBorder="1" applyAlignment="1">
      <alignment horizontal="center" vertical="center"/>
    </xf>
    <xf numFmtId="176" fontId="23" fillId="3" borderId="1" xfId="3" applyNumberFormat="1" applyFont="1" applyBorder="1" applyAlignment="1">
      <alignment horizontal="center" vertical="center" wrapText="1"/>
    </xf>
    <xf numFmtId="176" fontId="26" fillId="3" borderId="1" xfId="3" applyNumberFormat="1" applyFont="1" applyBorder="1" applyAlignment="1">
      <alignment horizontal="center" vertical="center"/>
    </xf>
    <xf numFmtId="176" fontId="29" fillId="2" borderId="1" xfId="2" applyNumberFormat="1" applyFont="1" applyBorder="1" applyAlignment="1">
      <alignment horizontal="center" vertical="center"/>
    </xf>
    <xf numFmtId="0" fontId="28" fillId="2" borderId="1" xfId="2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176" fontId="29" fillId="2" borderId="1" xfId="2" applyNumberFormat="1" applyFont="1" applyBorder="1" applyAlignment="1">
      <alignment horizontal="left" vertical="center"/>
    </xf>
    <xf numFmtId="0" fontId="23" fillId="3" borderId="1" xfId="3" applyFont="1" applyBorder="1" applyAlignment="1">
      <alignment horizontal="left" vertical="center"/>
    </xf>
    <xf numFmtId="0" fontId="29" fillId="2" borderId="1" xfId="2" applyFont="1" applyBorder="1" applyAlignment="1">
      <alignment horizontal="left" vertical="center"/>
    </xf>
    <xf numFmtId="0" fontId="11" fillId="0" borderId="1" xfId="6" applyFont="1" applyBorder="1" applyAlignment="1">
      <alignment horizontal="left" vertical="center"/>
    </xf>
    <xf numFmtId="176" fontId="11" fillId="0" borderId="1" xfId="0" applyNumberFormat="1" applyFont="1" applyBorder="1" applyAlignment="1">
      <alignment horizontal="left" vertical="center"/>
    </xf>
    <xf numFmtId="0" fontId="8" fillId="0" borderId="0" xfId="0" applyFont="1">
      <alignment vertical="center"/>
    </xf>
    <xf numFmtId="0" fontId="27" fillId="4" borderId="1" xfId="4" applyFont="1" applyBorder="1" applyAlignment="1">
      <alignment horizontal="left" vertical="center"/>
    </xf>
    <xf numFmtId="0" fontId="22" fillId="4" borderId="1" xfId="4" applyFont="1" applyBorder="1" applyAlignment="1">
      <alignment horizontal="left" vertical="center"/>
    </xf>
    <xf numFmtId="176" fontId="28" fillId="2" borderId="1" xfId="2" applyNumberFormat="1" applyFont="1" applyBorder="1" applyAlignment="1">
      <alignment horizontal="center" vertical="center" wrapText="1"/>
    </xf>
    <xf numFmtId="176" fontId="29" fillId="2" borderId="1" xfId="2" applyNumberFormat="1" applyFont="1" applyBorder="1" applyAlignment="1">
      <alignment horizontal="center" vertical="center" wrapText="1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32" fillId="7" borderId="14" xfId="0" applyFont="1" applyFill="1" applyBorder="1" applyAlignment="1">
      <alignment horizontal="center" vertical="center" wrapText="1"/>
    </xf>
    <xf numFmtId="0" fontId="32" fillId="7" borderId="13" xfId="0" applyFont="1" applyFill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7" fillId="0" borderId="8" xfId="0" applyFont="1" applyBorder="1">
      <alignment vertical="center"/>
    </xf>
    <xf numFmtId="0" fontId="25" fillId="0" borderId="10" xfId="0" applyFont="1" applyBorder="1" applyAlignment="1">
      <alignment horizontal="left" vertical="center" wrapText="1"/>
    </xf>
    <xf numFmtId="0" fontId="8" fillId="0" borderId="8" xfId="0" applyFont="1" applyBorder="1">
      <alignment vertical="center"/>
    </xf>
    <xf numFmtId="0" fontId="25" fillId="0" borderId="5" xfId="0" applyFont="1" applyBorder="1" applyAlignment="1">
      <alignment horizontal="center" vertical="center" wrapText="1"/>
    </xf>
    <xf numFmtId="0" fontId="7" fillId="0" borderId="7" xfId="0" applyFont="1" applyBorder="1">
      <alignment vertical="center"/>
    </xf>
    <xf numFmtId="0" fontId="35" fillId="0" borderId="0" xfId="0" applyFont="1">
      <alignment vertical="center"/>
    </xf>
    <xf numFmtId="0" fontId="7" fillId="0" borderId="8" xfId="0" applyFont="1" applyBorder="1" applyAlignment="1">
      <alignment vertical="center" wrapText="1"/>
    </xf>
    <xf numFmtId="0" fontId="34" fillId="0" borderId="1" xfId="0" applyFont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35" fillId="0" borderId="8" xfId="0" applyFont="1" applyBorder="1">
      <alignment vertical="center"/>
    </xf>
    <xf numFmtId="0" fontId="36" fillId="0" borderId="10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center" vertical="center" wrapText="1"/>
    </xf>
    <xf numFmtId="179" fontId="25" fillId="0" borderId="1" xfId="0" applyNumberFormat="1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left" vertical="center" wrapText="1"/>
    </xf>
    <xf numFmtId="0" fontId="37" fillId="0" borderId="10" xfId="0" applyFont="1" applyBorder="1" applyAlignment="1">
      <alignment horizontal="left" vertical="center" wrapText="1"/>
    </xf>
    <xf numFmtId="0" fontId="34" fillId="0" borderId="10" xfId="0" applyFont="1" applyBorder="1" applyAlignment="1">
      <alignment horizontal="left" vertical="center" wrapText="1"/>
    </xf>
    <xf numFmtId="0" fontId="36" fillId="0" borderId="10" xfId="0" applyFont="1" applyBorder="1" applyAlignment="1">
      <alignment horizontal="left" vertical="center"/>
    </xf>
    <xf numFmtId="0" fontId="36" fillId="0" borderId="9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5" borderId="6" xfId="0" applyFont="1" applyFill="1" applyBorder="1" applyAlignment="1">
      <alignment horizontal="left" vertical="center" wrapText="1"/>
    </xf>
    <xf numFmtId="0" fontId="37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/>
    </xf>
    <xf numFmtId="0" fontId="36" fillId="0" borderId="5" xfId="0" applyFont="1" applyBorder="1" applyAlignment="1">
      <alignment horizontal="left" vertical="center"/>
    </xf>
    <xf numFmtId="0" fontId="38" fillId="0" borderId="8" xfId="0" applyFont="1" applyBorder="1">
      <alignment vertical="center"/>
    </xf>
    <xf numFmtId="0" fontId="39" fillId="0" borderId="10" xfId="0" applyFont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24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</cellXfs>
  <cellStyles count="945">
    <cellStyle name="나쁨" xfId="3" builtinId="27"/>
    <cellStyle name="보통" xfId="4" builtinId="28"/>
    <cellStyle name="常规_Sheet1" xfId="412" xr:uid="{16062D18-7A22-4B4E-AB8A-01945B55364C}"/>
    <cellStyle name="쉼표 [0]" xfId="1" builtinId="6"/>
    <cellStyle name="쉼표 [0] 10" xfId="28" xr:uid="{3832D20D-6840-4E41-8450-E93F6D5DC537}"/>
    <cellStyle name="쉼표 [0] 100" xfId="609" xr:uid="{12E722BE-2582-4E04-A0F3-7F5901C26B68}"/>
    <cellStyle name="쉼표 [0] 101" xfId="616" xr:uid="{23339A01-B422-4621-A2FD-FF09DBDB2F87}"/>
    <cellStyle name="쉼표 [0] 102" xfId="623" xr:uid="{FC8F2579-DEF6-4B46-B86A-98C6196703BD}"/>
    <cellStyle name="쉼표 [0] 103" xfId="630" xr:uid="{6920F028-043C-46C0-8835-2C0DEB8587E5}"/>
    <cellStyle name="쉼표 [0] 104" xfId="637" xr:uid="{BD3EB345-2C0A-4437-B881-0B29F4F14928}"/>
    <cellStyle name="쉼표 [0] 105" xfId="644" xr:uid="{337314BB-582F-41F1-9D5A-4833104C8C88}"/>
    <cellStyle name="쉼표 [0] 106" xfId="651" xr:uid="{8B25637B-99DF-4CC2-BF60-37B2C85014E0}"/>
    <cellStyle name="쉼표 [0] 107" xfId="658" xr:uid="{89AABC30-12A9-48CA-98A5-B9EE63F7E062}"/>
    <cellStyle name="쉼표 [0] 108" xfId="665" xr:uid="{FC4177E9-4A55-49C9-98F1-ACCE80F6DCEC}"/>
    <cellStyle name="쉼표 [0] 109" xfId="672" xr:uid="{407C9735-222D-4413-A124-EC9CBF4329E1}"/>
    <cellStyle name="쉼표 [0] 11" xfId="31" xr:uid="{69714BB2-D3DC-4399-9777-620502548D29}"/>
    <cellStyle name="쉼표 [0] 110" xfId="679" xr:uid="{4B82B92F-6BD3-4BD7-8B44-8ADB3509D39B}"/>
    <cellStyle name="쉼표 [0] 111" xfId="686" xr:uid="{EB95AE28-D961-4E64-8E99-F1E9499303DF}"/>
    <cellStyle name="쉼표 [0] 112" xfId="693" xr:uid="{BB642A66-19D2-4693-8E97-7B5147034AFC}"/>
    <cellStyle name="쉼표 [0] 113" xfId="700" xr:uid="{6D6748D8-A3A7-41F3-997C-AF9DB3A7778C}"/>
    <cellStyle name="쉼표 [0] 114" xfId="707" xr:uid="{4CE4E7D1-758C-4E51-9147-EF9779F21CAE}"/>
    <cellStyle name="쉼표 [0] 115" xfId="714" xr:uid="{5358181A-BC90-4801-B6F0-BF7CE4D90583}"/>
    <cellStyle name="쉼표 [0] 116" xfId="721" xr:uid="{8F7CB190-00BA-4D27-AE9C-8EAB3EA1E11B}"/>
    <cellStyle name="쉼표 [0] 117" xfId="728" xr:uid="{54BCD49C-63E3-413E-96FD-0E9218FD2940}"/>
    <cellStyle name="쉼표 [0] 118" xfId="735" xr:uid="{5F797F08-1D03-4EF1-80F6-255421A6EF1C}"/>
    <cellStyle name="쉼표 [0] 119" xfId="742" xr:uid="{162EB212-A35E-44A9-B9FF-29D6E2207C22}"/>
    <cellStyle name="쉼표 [0] 12" xfId="34" xr:uid="{5A0E1F42-A88A-4008-9BB9-C737A82F152F}"/>
    <cellStyle name="쉼표 [0] 120" xfId="749" xr:uid="{519FE7DA-0242-43EB-81FF-F52C861A3B48}"/>
    <cellStyle name="쉼표 [0] 121" xfId="756" xr:uid="{3E46EDBF-D32E-4480-B80C-24DDA5DDE4F1}"/>
    <cellStyle name="쉼표 [0] 122" xfId="763" xr:uid="{028FE58A-21BD-4C9F-B70A-B4EF71EBF9B0}"/>
    <cellStyle name="쉼표 [0] 123" xfId="770" xr:uid="{BCBAEBBA-E4E4-4A81-9012-F0A930EEEC13}"/>
    <cellStyle name="쉼표 [0] 124" xfId="777" xr:uid="{9EEF73D1-4D8F-428B-AF7F-5469AACA97DF}"/>
    <cellStyle name="쉼표 [0] 125" xfId="784" xr:uid="{F2822E94-2030-4196-9EE2-6FF851F34D8E}"/>
    <cellStyle name="쉼표 [0] 126" xfId="791" xr:uid="{466B1ABC-5EB3-41CC-9403-7CF992395706}"/>
    <cellStyle name="쉼표 [0] 127" xfId="798" xr:uid="{85F874F0-291A-484B-893D-09C60B2A8172}"/>
    <cellStyle name="쉼표 [0] 128" xfId="805" xr:uid="{84A7C056-6B2F-42B4-9DA3-437F5DCFC811}"/>
    <cellStyle name="쉼표 [0] 129" xfId="812" xr:uid="{3A2EFEC4-5FF4-4BD0-9278-62D77A4F69D1}"/>
    <cellStyle name="쉼표 [0] 13" xfId="37" xr:uid="{788FD9EC-0086-43CB-9515-A309D9CB7088}"/>
    <cellStyle name="쉼표 [0] 130" xfId="819" xr:uid="{15EEF097-FEA9-4CA5-A1B0-DF24A03ACF37}"/>
    <cellStyle name="쉼표 [0] 131" xfId="826" xr:uid="{D7E3A780-FCCE-47F0-BAC4-374304513687}"/>
    <cellStyle name="쉼표 [0] 132" xfId="833" xr:uid="{3F81F04A-8A45-4130-9845-FC0D17513B47}"/>
    <cellStyle name="쉼표 [0] 133" xfId="840" xr:uid="{2FCC1ADA-4088-49DC-A900-2CA1D2619532}"/>
    <cellStyle name="쉼표 [0] 134" xfId="847" xr:uid="{08AC11AC-7917-49C7-986A-39C794475D29}"/>
    <cellStyle name="쉼표 [0] 135" xfId="854" xr:uid="{DA1243DB-0251-48F7-BCB5-7F53975E3E8E}"/>
    <cellStyle name="쉼표 [0] 136" xfId="861" xr:uid="{B613C3F3-2FE6-4AC2-8798-A74551989712}"/>
    <cellStyle name="쉼표 [0] 137" xfId="868" xr:uid="{FC93DD6E-9CF6-4013-9788-8242A89AD002}"/>
    <cellStyle name="쉼표 [0] 138" xfId="875" xr:uid="{0AC4E15B-240F-4A20-B5B4-4446932E3EDE}"/>
    <cellStyle name="쉼표 [0] 139" xfId="882" xr:uid="{9B713047-CC2A-4244-A806-497FA6CBBFFB}"/>
    <cellStyle name="쉼표 [0] 14" xfId="40" xr:uid="{82DFCFB0-1FAD-443C-AEA0-6CC57286DE2C}"/>
    <cellStyle name="쉼표 [0] 140" xfId="889" xr:uid="{DFC6A5DE-DEA8-478F-A1EE-27BC84883C49}"/>
    <cellStyle name="쉼표 [0] 141" xfId="896" xr:uid="{7668ECA7-1E30-46D5-BC45-B5554E4B2621}"/>
    <cellStyle name="쉼표 [0] 142" xfId="903" xr:uid="{8827D1D5-B38D-42A7-9275-C70ED95E541A}"/>
    <cellStyle name="쉼표 [0] 143" xfId="910" xr:uid="{E0101825-130E-4C31-8CFF-3CF519955CAE}"/>
    <cellStyle name="쉼표 [0] 144" xfId="917" xr:uid="{CC4AAD17-3ED2-4319-8EC8-FC8081433973}"/>
    <cellStyle name="쉼표 [0] 145" xfId="924" xr:uid="{55554E4A-8DAD-49FA-9B52-63FA7AD3BCD3}"/>
    <cellStyle name="쉼표 [0] 146" xfId="931" xr:uid="{36C5C675-99BC-44CB-8197-1EDE5BEC3F90}"/>
    <cellStyle name="쉼표 [0] 147" xfId="938" xr:uid="{15E827C3-76EA-4C2A-A04D-EC328D6D25AB}"/>
    <cellStyle name="쉼표 [0] 148" xfId="5" xr:uid="{D0F1014D-2712-4DE1-AB8C-45CF646AD134}"/>
    <cellStyle name="쉼표 [0] 15" xfId="44" xr:uid="{9B967644-237A-4C9B-BFE1-E184D1FFD9A6}"/>
    <cellStyle name="쉼표 [0] 16" xfId="50" xr:uid="{0D74DC0D-2B46-4BFE-921A-81CE559435B0}"/>
    <cellStyle name="쉼표 [0] 17" xfId="56" xr:uid="{FC125A15-5B76-4012-9FAA-56B775A54447}"/>
    <cellStyle name="쉼표 [0] 18" xfId="62" xr:uid="{CF93E043-1BDD-4A85-8F08-F2FCB020BC8A}"/>
    <cellStyle name="쉼표 [0] 19" xfId="68" xr:uid="{C47BE237-6A16-43E0-B737-F95F54227077}"/>
    <cellStyle name="쉼표 [0] 2" xfId="8" xr:uid="{14816357-F742-479B-A5EF-04C94055B953}"/>
    <cellStyle name="쉼표 [0] 2 10" xfId="32" xr:uid="{564F5A29-49F2-4667-84DE-2C5278346453}"/>
    <cellStyle name="쉼표 [0] 2 100" xfId="617" xr:uid="{04132D90-974C-4A03-8773-F0FEAFD87CC2}"/>
    <cellStyle name="쉼표 [0] 2 101" xfId="624" xr:uid="{CA23F428-FB50-4FC9-A2B0-B5CC83C00440}"/>
    <cellStyle name="쉼표 [0] 2 102" xfId="631" xr:uid="{075424A8-0883-47EB-80C7-718BF1621649}"/>
    <cellStyle name="쉼표 [0] 2 103" xfId="638" xr:uid="{927F7AC0-636B-47CA-98F5-73D05B50820C}"/>
    <cellStyle name="쉼표 [0] 2 104" xfId="645" xr:uid="{BB3AE284-0FA8-4FB9-869A-5B826CAAAB8A}"/>
    <cellStyle name="쉼표 [0] 2 105" xfId="652" xr:uid="{A03C4AFD-265E-48C0-8ADF-1A30E59B9B85}"/>
    <cellStyle name="쉼표 [0] 2 106" xfId="659" xr:uid="{FA60D11B-F878-44AC-8068-01E2589FCC22}"/>
    <cellStyle name="쉼표 [0] 2 107" xfId="666" xr:uid="{8576FE42-09EC-484B-AB1A-559A249242DC}"/>
    <cellStyle name="쉼표 [0] 2 108" xfId="673" xr:uid="{B2B4C1EA-74B5-4DB8-AEB3-23ED5ED12CD3}"/>
    <cellStyle name="쉼표 [0] 2 109" xfId="680" xr:uid="{5AE420B9-5EBC-4E01-809D-72DDBD71AE4A}"/>
    <cellStyle name="쉼표 [0] 2 11" xfId="35" xr:uid="{23B1FB96-71F3-4308-9C46-606C7A10FB9D}"/>
    <cellStyle name="쉼표 [0] 2 110" xfId="687" xr:uid="{987D78A1-1EDE-4FB1-B620-32357732AF10}"/>
    <cellStyle name="쉼표 [0] 2 111" xfId="694" xr:uid="{603EEE85-C8DE-411A-BDCE-5EE6C3771270}"/>
    <cellStyle name="쉼표 [0] 2 112" xfId="701" xr:uid="{A0C548BA-E5A5-4B33-967D-A0C631A5F6E4}"/>
    <cellStyle name="쉼표 [0] 2 113" xfId="708" xr:uid="{426CB69C-A477-444A-B913-F2E54658C416}"/>
    <cellStyle name="쉼표 [0] 2 114" xfId="715" xr:uid="{A2926C90-D5D9-46CD-8BC2-19AAC8C2E508}"/>
    <cellStyle name="쉼표 [0] 2 115" xfId="722" xr:uid="{C02BAEAA-0E91-4B4E-88EF-45F684A58BE7}"/>
    <cellStyle name="쉼표 [0] 2 116" xfId="729" xr:uid="{CF61CD4D-55B0-44F0-B00E-AEA3C73EEC4B}"/>
    <cellStyle name="쉼표 [0] 2 117" xfId="736" xr:uid="{910205FB-DB68-4CC1-AA22-BBB9940F1379}"/>
    <cellStyle name="쉼표 [0] 2 118" xfId="743" xr:uid="{8D80A2D5-C324-4DA0-BEC7-9618E6D8F57E}"/>
    <cellStyle name="쉼표 [0] 2 119" xfId="750" xr:uid="{4CCA10B8-A833-48C9-9397-E31392D6C3D6}"/>
    <cellStyle name="쉼표 [0] 2 12" xfId="38" xr:uid="{1619540C-9643-40C0-B0A4-EAB717F35394}"/>
    <cellStyle name="쉼표 [0] 2 120" xfId="757" xr:uid="{AF93DC00-C1EA-46C3-BBAE-10525947B068}"/>
    <cellStyle name="쉼표 [0] 2 121" xfId="764" xr:uid="{B7506370-63A4-4B84-825B-7E916A582156}"/>
    <cellStyle name="쉼표 [0] 2 122" xfId="771" xr:uid="{08EF4128-C880-4CD3-B31E-1333658C41B3}"/>
    <cellStyle name="쉼표 [0] 2 123" xfId="778" xr:uid="{BAD18B37-17C7-4650-9AB6-9DA2F7BA421F}"/>
    <cellStyle name="쉼표 [0] 2 124" xfId="785" xr:uid="{2912319A-FD18-4C03-9A34-69BA363FCC9A}"/>
    <cellStyle name="쉼표 [0] 2 125" xfId="792" xr:uid="{28F680C4-5100-4711-B9F7-2228E39AD9A6}"/>
    <cellStyle name="쉼표 [0] 2 126" xfId="799" xr:uid="{EFE982FD-7A09-45E5-8FAB-DE4E8CF3105B}"/>
    <cellStyle name="쉼표 [0] 2 127" xfId="806" xr:uid="{FCC48184-067C-41AC-9529-ACD3A9ADF982}"/>
    <cellStyle name="쉼표 [0] 2 128" xfId="813" xr:uid="{61074B6D-DCD5-4AFF-BD6E-41DA9DC1FD6C}"/>
    <cellStyle name="쉼표 [0] 2 129" xfId="820" xr:uid="{9992E153-5AC7-4856-B9FB-EDD768DA95DA}"/>
    <cellStyle name="쉼표 [0] 2 13" xfId="41" xr:uid="{F9AC1FED-E53E-4033-893C-C27E2A1846F2}"/>
    <cellStyle name="쉼표 [0] 2 130" xfId="827" xr:uid="{58126F0A-AD6E-480B-80B5-A0963D817B35}"/>
    <cellStyle name="쉼표 [0] 2 131" xfId="834" xr:uid="{836773F8-6CE9-4CDD-8EED-494D7D23622B}"/>
    <cellStyle name="쉼표 [0] 2 132" xfId="841" xr:uid="{4A77A98F-30A8-40D9-B48D-39463607A0FF}"/>
    <cellStyle name="쉼표 [0] 2 133" xfId="848" xr:uid="{1658D1BD-93F1-4032-8DCF-3DDD2670B6CD}"/>
    <cellStyle name="쉼표 [0] 2 134" xfId="855" xr:uid="{63A53017-514E-4B46-A501-7314F9EA5002}"/>
    <cellStyle name="쉼표 [0] 2 135" xfId="862" xr:uid="{A4D7FFCE-5572-4035-835D-7C95CC401AB4}"/>
    <cellStyle name="쉼표 [0] 2 136" xfId="869" xr:uid="{EECD5DC6-4A0E-4521-A4B9-7140778458A1}"/>
    <cellStyle name="쉼표 [0] 2 137" xfId="876" xr:uid="{CE6452AF-0F29-47B8-8DBF-3368AC2463DC}"/>
    <cellStyle name="쉼표 [0] 2 138" xfId="883" xr:uid="{7E41E362-E1FE-42A4-89B8-D57F543536A5}"/>
    <cellStyle name="쉼표 [0] 2 139" xfId="890" xr:uid="{0CDDAB58-B47B-47B7-A98A-2D27473C9467}"/>
    <cellStyle name="쉼표 [0] 2 14" xfId="45" xr:uid="{62E7395A-3C33-44E0-83F1-365E61A1A30E}"/>
    <cellStyle name="쉼표 [0] 2 140" xfId="897" xr:uid="{BBF2EAB5-168F-4EE9-AEC2-F6ED1BB7CF5C}"/>
    <cellStyle name="쉼표 [0] 2 141" xfId="904" xr:uid="{2CEF36C4-EAC7-4B67-951C-C92936730728}"/>
    <cellStyle name="쉼표 [0] 2 142" xfId="911" xr:uid="{2BD42AE1-25DA-4ED1-9C1B-EB088C22B151}"/>
    <cellStyle name="쉼표 [0] 2 143" xfId="918" xr:uid="{56F07E56-8209-4E2E-9DEB-E9FD7578874A}"/>
    <cellStyle name="쉼표 [0] 2 144" xfId="925" xr:uid="{4F447544-D426-4415-A096-FA4782F585EE}"/>
    <cellStyle name="쉼표 [0] 2 145" xfId="932" xr:uid="{790FABC7-038C-4228-B8E1-220DF38CDEBE}"/>
    <cellStyle name="쉼표 [0] 2 146" xfId="939" xr:uid="{9D60914F-FCE5-400D-9B27-2C641FF436FF}"/>
    <cellStyle name="쉼표 [0] 2 15" xfId="51" xr:uid="{36038F23-1425-4D70-A10A-E5CDE116DC65}"/>
    <cellStyle name="쉼표 [0] 2 16" xfId="57" xr:uid="{DFAC4D49-4459-45B4-ADEB-F7ABBE60F55A}"/>
    <cellStyle name="쉼표 [0] 2 17" xfId="63" xr:uid="{926FDE56-30B9-499D-9EE1-FC8F5D49F6E2}"/>
    <cellStyle name="쉼표 [0] 2 18" xfId="69" xr:uid="{4DFC9FC3-09CC-4880-B687-49C78D68F125}"/>
    <cellStyle name="쉼표 [0] 2 19" xfId="75" xr:uid="{0C130DEE-40E8-4511-8B5F-72A43F7EF67C}"/>
    <cellStyle name="쉼표 [0] 2 2" xfId="10" xr:uid="{38DC002F-3E76-403D-A998-3CA9E9737B8D}"/>
    <cellStyle name="쉼표 [0] 2 20" xfId="81" xr:uid="{19CF8EF4-3E0C-47F3-A189-241D034E444C}"/>
    <cellStyle name="쉼표 [0] 2 21" xfId="87" xr:uid="{50E190A6-A181-4D52-BB87-F895419932B3}"/>
    <cellStyle name="쉼표 [0] 2 22" xfId="93" xr:uid="{8971BF4A-8D1E-455B-918F-10BBD4F39E46}"/>
    <cellStyle name="쉼표 [0] 2 23" xfId="99" xr:uid="{AA445341-F908-49AF-9F01-4CE1CD0CB815}"/>
    <cellStyle name="쉼표 [0] 2 24" xfId="105" xr:uid="{F3329FDA-646A-443E-870B-1C8BF2B894E4}"/>
    <cellStyle name="쉼표 [0] 2 25" xfId="111" xr:uid="{378E67BC-A813-402E-B17C-2061E6F9E3ED}"/>
    <cellStyle name="쉼표 [0] 2 26" xfId="117" xr:uid="{CD8FB549-18DF-4ED9-A857-BE2FB661AE69}"/>
    <cellStyle name="쉼표 [0] 2 27" xfId="123" xr:uid="{62AB890C-FF05-41C9-B52D-4D975E904785}"/>
    <cellStyle name="쉼표 [0] 2 28" xfId="129" xr:uid="{7BF726CB-4D86-4A61-B625-20D9FE097D1A}"/>
    <cellStyle name="쉼표 [0] 2 29" xfId="135" xr:uid="{1AAD2016-4666-455E-BF44-E3E9F6120A84}"/>
    <cellStyle name="쉼표 [0] 2 3" xfId="12" xr:uid="{24BFDA3E-8A05-4186-8AA7-94862E67561E}"/>
    <cellStyle name="쉼표 [0] 2 3 10" xfId="39" xr:uid="{FD7F08C2-C0C7-4744-831F-ACE0D45CACE0}"/>
    <cellStyle name="쉼표 [0] 2 3 10 10" xfId="89" xr:uid="{E9AAF5A6-707B-4F4C-9FEE-6FC354781A17}"/>
    <cellStyle name="쉼표 [0] 2 3 10 100" xfId="696" xr:uid="{51EC8EC8-A327-468F-AED8-04E8E59143C6}"/>
    <cellStyle name="쉼표 [0] 2 3 10 101" xfId="703" xr:uid="{E478FC2E-D29C-4D43-922C-B6080127B66A}"/>
    <cellStyle name="쉼표 [0] 2 3 10 102" xfId="710" xr:uid="{3929116D-F9A1-4678-AAA4-CA0E6F7D92A4}"/>
    <cellStyle name="쉼표 [0] 2 3 10 103" xfId="717" xr:uid="{DA7F4896-A8E1-412D-BC54-4B010ED90DB6}"/>
    <cellStyle name="쉼표 [0] 2 3 10 104" xfId="724" xr:uid="{457F62AE-E2D9-4F7B-A715-8A4957E31331}"/>
    <cellStyle name="쉼표 [0] 2 3 10 105" xfId="731" xr:uid="{60EA3F1B-EC9C-4662-8E75-031845300BC3}"/>
    <cellStyle name="쉼표 [0] 2 3 10 106" xfId="738" xr:uid="{7B845436-829A-4805-ACB4-75EAC4069FBA}"/>
    <cellStyle name="쉼표 [0] 2 3 10 107" xfId="745" xr:uid="{83833B53-FE78-4DC9-9C75-4440FE045AC2}"/>
    <cellStyle name="쉼표 [0] 2 3 10 108" xfId="752" xr:uid="{D9C5AABC-5DD2-4B02-803B-1650147AB2C9}"/>
    <cellStyle name="쉼표 [0] 2 3 10 109" xfId="759" xr:uid="{9F1BAB6F-D340-47EC-A250-B0DC65F64DD5}"/>
    <cellStyle name="쉼표 [0] 2 3 10 11" xfId="95" xr:uid="{D318ECE1-4B3E-4B33-BF3A-C50275738507}"/>
    <cellStyle name="쉼표 [0] 2 3 10 110" xfId="766" xr:uid="{CCE9C7FD-F0BD-4EE7-87A3-CE2B942EE552}"/>
    <cellStyle name="쉼표 [0] 2 3 10 111" xfId="773" xr:uid="{48B98775-526F-4930-910D-F74DA2DA5620}"/>
    <cellStyle name="쉼표 [0] 2 3 10 112" xfId="780" xr:uid="{298B2CF8-E282-4F24-B546-EA074B34F854}"/>
    <cellStyle name="쉼표 [0] 2 3 10 113" xfId="787" xr:uid="{994E2472-7381-4659-BA73-4F5D433609BF}"/>
    <cellStyle name="쉼표 [0] 2 3 10 114" xfId="794" xr:uid="{5C4AF1C7-4573-4FFE-A5E9-ED75FC33E290}"/>
    <cellStyle name="쉼표 [0] 2 3 10 115" xfId="801" xr:uid="{97168C4C-4B4B-495A-B808-85C4B7E9B514}"/>
    <cellStyle name="쉼표 [0] 2 3 10 116" xfId="808" xr:uid="{42585918-F363-43EC-8F17-C1EDCC002EC9}"/>
    <cellStyle name="쉼표 [0] 2 3 10 117" xfId="815" xr:uid="{CE437060-B373-453F-B018-0274C66D1CAC}"/>
    <cellStyle name="쉼표 [0] 2 3 10 118" xfId="822" xr:uid="{2CE3B391-FB3C-40B7-8E2E-272BFE031638}"/>
    <cellStyle name="쉼표 [0] 2 3 10 119" xfId="829" xr:uid="{DACB629F-7A7D-47C3-8483-17E1BBB7498E}"/>
    <cellStyle name="쉼표 [0] 2 3 10 12" xfId="101" xr:uid="{711A0DE6-C5C9-45BD-930C-1FA163CBCE35}"/>
    <cellStyle name="쉼표 [0] 2 3 10 120" xfId="836" xr:uid="{0C06682C-C578-4716-B152-B620BEA41B2A}"/>
    <cellStyle name="쉼표 [0] 2 3 10 121" xfId="843" xr:uid="{B30B42DC-2BA5-47CC-A7D6-A1F4ED96EFD0}"/>
    <cellStyle name="쉼표 [0] 2 3 10 122" xfId="850" xr:uid="{DB133822-C575-4155-AAA0-3A0BAE234D47}"/>
    <cellStyle name="쉼표 [0] 2 3 10 123" xfId="857" xr:uid="{A00D900F-741B-4462-93BE-734AADDD762F}"/>
    <cellStyle name="쉼표 [0] 2 3 10 124" xfId="864" xr:uid="{9B09BC88-4217-4C3D-944F-6E838BAEA906}"/>
    <cellStyle name="쉼표 [0] 2 3 10 125" xfId="871" xr:uid="{9C8807EB-551A-49CC-8636-463017483501}"/>
    <cellStyle name="쉼표 [0] 2 3 10 126" xfId="878" xr:uid="{20909C6A-D4BC-41AB-AF77-87A0A10F6F2B}"/>
    <cellStyle name="쉼표 [0] 2 3 10 127" xfId="885" xr:uid="{3DF5AE9A-C13B-430A-BC0E-737AF3E460FD}"/>
    <cellStyle name="쉼표 [0] 2 3 10 128" xfId="892" xr:uid="{E4FE2625-C288-448C-BD1F-29994C631E22}"/>
    <cellStyle name="쉼표 [0] 2 3 10 129" xfId="899" xr:uid="{EC8B8936-1259-442F-AB65-2DF3536DE2DA}"/>
    <cellStyle name="쉼표 [0] 2 3 10 13" xfId="107" xr:uid="{21FC0B78-CFC6-46B8-9514-EEE93BF3CC75}"/>
    <cellStyle name="쉼표 [0] 2 3 10 130" xfId="906" xr:uid="{21B08005-3A02-42A1-8FC8-534FAD212021}"/>
    <cellStyle name="쉼표 [0] 2 3 10 131" xfId="913" xr:uid="{152857B8-4C1C-4B06-BCDB-C53439A618FD}"/>
    <cellStyle name="쉼표 [0] 2 3 10 132" xfId="920" xr:uid="{E7AF85B8-6E9E-4EEE-9395-DC3DB6B97A22}"/>
    <cellStyle name="쉼표 [0] 2 3 10 133" xfId="927" xr:uid="{77D6239C-FDCC-4CF9-8560-4FFAA3D8CEF5}"/>
    <cellStyle name="쉼표 [0] 2 3 10 134" xfId="934" xr:uid="{1049D6D0-B913-4060-A7D2-B089F4458CB3}"/>
    <cellStyle name="쉼표 [0] 2 3 10 135" xfId="941" xr:uid="{4E9DF6C5-55DA-4A6B-9690-4E0069A7534B}"/>
    <cellStyle name="쉼표 [0] 2 3 10 14" xfId="113" xr:uid="{246028FD-B4F4-4380-9447-B04D8818274D}"/>
    <cellStyle name="쉼표 [0] 2 3 10 15" xfId="119" xr:uid="{95F4170A-4BA6-4D94-B519-F85CE3E89ED4}"/>
    <cellStyle name="쉼표 [0] 2 3 10 16" xfId="125" xr:uid="{E7568036-5913-4917-A0DF-D9288DDB2413}"/>
    <cellStyle name="쉼표 [0] 2 3 10 17" xfId="131" xr:uid="{CD394F71-15F9-4757-AA39-A3DD5DA8C65A}"/>
    <cellStyle name="쉼표 [0] 2 3 10 18" xfId="137" xr:uid="{6295B139-4AED-4235-A6AB-145E48A80801}"/>
    <cellStyle name="쉼표 [0] 2 3 10 19" xfId="143" xr:uid="{6E1A318B-53B8-493D-88BA-FDD2264903EC}"/>
    <cellStyle name="쉼표 [0] 2 3 10 2" xfId="43" xr:uid="{B731C2F2-F635-4FDD-9883-F4DC00BF1FE9}"/>
    <cellStyle name="쉼표 [0] 2 3 10 2 10" xfId="96" xr:uid="{42667F01-537B-4740-AE2B-38DFCA9164C2}"/>
    <cellStyle name="쉼표 [0] 2 3 10 2 100" xfId="704" xr:uid="{3A8D206C-B61B-4959-AB19-C46D0664493C}"/>
    <cellStyle name="쉼표 [0] 2 3 10 2 101" xfId="711" xr:uid="{F663B41F-1D2C-46F1-B0AE-5613921A78AD}"/>
    <cellStyle name="쉼표 [0] 2 3 10 2 102" xfId="718" xr:uid="{DA031255-26F6-4296-87A9-EF32FD1D3BCD}"/>
    <cellStyle name="쉼표 [0] 2 3 10 2 103" xfId="725" xr:uid="{B4FC34F0-C737-4270-947E-2BF2C377AA53}"/>
    <cellStyle name="쉼표 [0] 2 3 10 2 104" xfId="732" xr:uid="{A2C028DF-EBEF-4132-B4A7-F5BBC910E2CF}"/>
    <cellStyle name="쉼표 [0] 2 3 10 2 105" xfId="739" xr:uid="{82AA549D-6AE7-4364-A953-9BB970C8389E}"/>
    <cellStyle name="쉼표 [0] 2 3 10 2 106" xfId="746" xr:uid="{62863F5C-5C93-4023-933C-B186EFAD8BE8}"/>
    <cellStyle name="쉼표 [0] 2 3 10 2 107" xfId="753" xr:uid="{572D1E7E-BBB7-49A0-A12F-15A1DBB8C9E2}"/>
    <cellStyle name="쉼표 [0] 2 3 10 2 108" xfId="760" xr:uid="{E94674FC-A90D-4CF6-A347-DF4D63535957}"/>
    <cellStyle name="쉼표 [0] 2 3 10 2 109" xfId="767" xr:uid="{3B9315D0-6486-4FCB-AE6F-81D0ED9F83EC}"/>
    <cellStyle name="쉼표 [0] 2 3 10 2 11" xfId="102" xr:uid="{CB2D831B-2F69-4379-B63B-3F677E4A2ABD}"/>
    <cellStyle name="쉼표 [0] 2 3 10 2 110" xfId="774" xr:uid="{49ADD2FC-D92F-4FAC-83AD-E6367074C077}"/>
    <cellStyle name="쉼표 [0] 2 3 10 2 111" xfId="781" xr:uid="{6A0EDE2B-8CA6-4376-B838-438248EF535D}"/>
    <cellStyle name="쉼표 [0] 2 3 10 2 112" xfId="788" xr:uid="{C383536A-4948-4D5C-88C0-2D1457066DDA}"/>
    <cellStyle name="쉼표 [0] 2 3 10 2 113" xfId="795" xr:uid="{AA571571-3B56-488C-9D99-285ED74B802D}"/>
    <cellStyle name="쉼표 [0] 2 3 10 2 114" xfId="802" xr:uid="{37B31898-9640-4702-A14B-362EEF6804FC}"/>
    <cellStyle name="쉼표 [0] 2 3 10 2 115" xfId="809" xr:uid="{3CECCFDB-9F10-4F95-AED0-A2C6564473B9}"/>
    <cellStyle name="쉼표 [0] 2 3 10 2 116" xfId="816" xr:uid="{E91B63A0-59E7-4529-BBAD-55609093427B}"/>
    <cellStyle name="쉼표 [0] 2 3 10 2 117" xfId="823" xr:uid="{8C529E1E-040B-4768-B253-78D86CE6887F}"/>
    <cellStyle name="쉼표 [0] 2 3 10 2 118" xfId="830" xr:uid="{2338B387-9446-4715-954E-BE6051D33606}"/>
    <cellStyle name="쉼표 [0] 2 3 10 2 119" xfId="837" xr:uid="{6A583FFF-3243-4520-AFA8-9FE3A46D9DD2}"/>
    <cellStyle name="쉼표 [0] 2 3 10 2 12" xfId="108" xr:uid="{17E8AC79-3473-4338-9C26-726AA39637A8}"/>
    <cellStyle name="쉼표 [0] 2 3 10 2 120" xfId="844" xr:uid="{D239609A-EDB0-4127-A637-65ED2F695A50}"/>
    <cellStyle name="쉼표 [0] 2 3 10 2 121" xfId="851" xr:uid="{69A1245B-FDAD-474C-9932-490014905F9D}"/>
    <cellStyle name="쉼표 [0] 2 3 10 2 122" xfId="858" xr:uid="{53E6BBFD-3413-4703-9818-D7D6616A930D}"/>
    <cellStyle name="쉼표 [0] 2 3 10 2 123" xfId="865" xr:uid="{98016535-B2BB-48E4-91DD-BA8DF34A1A74}"/>
    <cellStyle name="쉼표 [0] 2 3 10 2 124" xfId="872" xr:uid="{FC2EB2BF-D313-4473-981F-6F5CDE78139F}"/>
    <cellStyle name="쉼표 [0] 2 3 10 2 125" xfId="879" xr:uid="{09460D91-2A4E-47E9-87A9-7DE5B3F11BCE}"/>
    <cellStyle name="쉼표 [0] 2 3 10 2 126" xfId="886" xr:uid="{E013C445-37C5-49AF-A6BD-81AD57F86730}"/>
    <cellStyle name="쉼표 [0] 2 3 10 2 127" xfId="893" xr:uid="{EFD29B99-9517-41FE-9F69-6E349EBC83C4}"/>
    <cellStyle name="쉼표 [0] 2 3 10 2 128" xfId="900" xr:uid="{95D8F31E-1980-40D8-B2F0-DAA00DB85E71}"/>
    <cellStyle name="쉼표 [0] 2 3 10 2 129" xfId="907" xr:uid="{C9D7017F-B389-4B3B-B194-940156C2E1E5}"/>
    <cellStyle name="쉼표 [0] 2 3 10 2 13" xfId="114" xr:uid="{5F658561-AF3E-4999-8F0F-31636395AA43}"/>
    <cellStyle name="쉼표 [0] 2 3 10 2 130" xfId="914" xr:uid="{FA94AECA-B6FD-4684-A35F-DB228FA28B7D}"/>
    <cellStyle name="쉼표 [0] 2 3 10 2 131" xfId="921" xr:uid="{51484DC4-C418-4444-9527-D07550A84692}"/>
    <cellStyle name="쉼표 [0] 2 3 10 2 132" xfId="928" xr:uid="{443B175B-FC7C-4912-A932-9130C66C2AC2}"/>
    <cellStyle name="쉼표 [0] 2 3 10 2 133" xfId="935" xr:uid="{C6AB6938-80B5-4F77-BFC8-B48D10F81754}"/>
    <cellStyle name="쉼표 [0] 2 3 10 2 134" xfId="942" xr:uid="{D906439C-383B-4CF7-B104-6A22E8D0489A}"/>
    <cellStyle name="쉼표 [0] 2 3 10 2 14" xfId="120" xr:uid="{B9EB61C4-2E93-4D0F-9944-C374E1338F76}"/>
    <cellStyle name="쉼표 [0] 2 3 10 2 15" xfId="126" xr:uid="{865EF340-C8DB-41FE-B561-5683F9BD975B}"/>
    <cellStyle name="쉼표 [0] 2 3 10 2 16" xfId="132" xr:uid="{0FFB298F-DB05-4E21-A1C5-4FBEE9AA20D5}"/>
    <cellStyle name="쉼표 [0] 2 3 10 2 17" xfId="138" xr:uid="{A241F2DB-8801-4316-9BF2-E662DDCFB8C3}"/>
    <cellStyle name="쉼표 [0] 2 3 10 2 18" xfId="144" xr:uid="{5FBBF9F7-DC07-4CEE-AF10-4FFEFDC5F78A}"/>
    <cellStyle name="쉼표 [0] 2 3 10 2 19" xfId="150" xr:uid="{9C3AF4F1-4F27-4D9D-B3F9-0D08A9EE98EF}"/>
    <cellStyle name="쉼표 [0] 2 3 10 2 2" xfId="48" xr:uid="{CDA2C452-315A-4D81-9ABB-11F0AB95D286}"/>
    <cellStyle name="쉼표 [0] 2 3 10 2 20" xfId="156" xr:uid="{57BA5A2F-3761-4EB8-BFF2-9C7F8E393C06}"/>
    <cellStyle name="쉼표 [0] 2 3 10 2 21" xfId="162" xr:uid="{614C6FEF-3CE7-4FC5-B7F9-C86CE672408D}"/>
    <cellStyle name="쉼표 [0] 2 3 10 2 22" xfId="168" xr:uid="{5B8463ED-BB34-4947-9693-6308B98AFC65}"/>
    <cellStyle name="쉼표 [0] 2 3 10 2 23" xfId="174" xr:uid="{6FE966C6-CE65-4598-AF3F-DB369DAD9A93}"/>
    <cellStyle name="쉼표 [0] 2 3 10 2 24" xfId="180" xr:uid="{9681A74F-F3AD-4A43-BD16-DEE45C3596DD}"/>
    <cellStyle name="쉼표 [0] 2 3 10 2 25" xfId="186" xr:uid="{0712FD81-AFEA-4AA5-B440-62B744697B18}"/>
    <cellStyle name="쉼표 [0] 2 3 10 2 26" xfId="192" xr:uid="{24A2EA03-8AB2-424E-AE41-7976B93CD444}"/>
    <cellStyle name="쉼표 [0] 2 3 10 2 27" xfId="198" xr:uid="{7FDC771C-B2E3-4A1D-BD9B-65F36427747F}"/>
    <cellStyle name="쉼표 [0] 2 3 10 2 28" xfId="204" xr:uid="{35C959F0-329E-49AD-9A17-B21F709B1E92}"/>
    <cellStyle name="쉼표 [0] 2 3 10 2 29" xfId="210" xr:uid="{CE4C4704-DFA9-4D4F-865D-94807BDC483D}"/>
    <cellStyle name="쉼표 [0] 2 3 10 2 3" xfId="54" xr:uid="{7378F198-AD4F-40E2-8D09-8E442B3DFE49}"/>
    <cellStyle name="쉼표 [0] 2 3 10 2 30" xfId="216" xr:uid="{64C4EC4C-3D25-40E0-9580-3993E580BFE6}"/>
    <cellStyle name="쉼표 [0] 2 3 10 2 31" xfId="222" xr:uid="{72C40AC3-D56A-4697-B74F-704DE4681CB3}"/>
    <cellStyle name="쉼표 [0] 2 3 10 2 32" xfId="228" xr:uid="{0D36534A-0D25-4192-98EE-C06C27C9C8F7}"/>
    <cellStyle name="쉼표 [0] 2 3 10 2 33" xfId="234" xr:uid="{01D88DE0-A88B-4DAF-8518-F6CDC8B72740}"/>
    <cellStyle name="쉼표 [0] 2 3 10 2 34" xfId="240" xr:uid="{FE444663-0929-4521-8874-3961DE76FD8D}"/>
    <cellStyle name="쉼표 [0] 2 3 10 2 35" xfId="247" xr:uid="{C97B5536-73D9-490E-996A-9C0589CD5C54}"/>
    <cellStyle name="쉼표 [0] 2 3 10 2 36" xfId="254" xr:uid="{29E04B26-AFBF-40CC-8597-927014640A32}"/>
    <cellStyle name="쉼표 [0] 2 3 10 2 37" xfId="261" xr:uid="{2F1B6DE4-AB88-4283-8F95-F3B7C4113F05}"/>
    <cellStyle name="쉼표 [0] 2 3 10 2 38" xfId="268" xr:uid="{A6874CC5-270F-4CA6-914F-A9CA1665977B}"/>
    <cellStyle name="쉼표 [0] 2 3 10 2 39" xfId="275" xr:uid="{E3C1A2A1-6795-4FC9-A596-3042853CE225}"/>
    <cellStyle name="쉼표 [0] 2 3 10 2 4" xfId="60" xr:uid="{439F6844-92D7-454B-AD2F-30132D0DC19A}"/>
    <cellStyle name="쉼표 [0] 2 3 10 2 40" xfId="282" xr:uid="{85706A94-6672-4500-BCE8-DF74B8FECBFB}"/>
    <cellStyle name="쉼표 [0] 2 3 10 2 41" xfId="289" xr:uid="{85976176-957E-4C51-9088-0C8D41802AC2}"/>
    <cellStyle name="쉼표 [0] 2 3 10 2 42" xfId="296" xr:uid="{F5FB87FD-E00C-44D7-A695-C0F31901F9E1}"/>
    <cellStyle name="쉼표 [0] 2 3 10 2 43" xfId="303" xr:uid="{D3D075FD-BA42-4A58-970D-0D12DBEF8E78}"/>
    <cellStyle name="쉼표 [0] 2 3 10 2 44" xfId="310" xr:uid="{582C7573-9A5B-4CE9-B165-B15939D1F306}"/>
    <cellStyle name="쉼표 [0] 2 3 10 2 45" xfId="317" xr:uid="{3E4DB3EC-F5AD-48FA-B8DC-4EA4123DE7ED}"/>
    <cellStyle name="쉼표 [0] 2 3 10 2 46" xfId="324" xr:uid="{2B7AD3EF-8D9A-46F6-A9BC-0BC3F80AAEC1}"/>
    <cellStyle name="쉼표 [0] 2 3 10 2 47" xfId="331" xr:uid="{00C8AC5C-76EA-44F7-8943-A4F03302178C}"/>
    <cellStyle name="쉼표 [0] 2 3 10 2 48" xfId="338" xr:uid="{81AD8450-FBB2-4D07-9B22-4C6F2169AB42}"/>
    <cellStyle name="쉼표 [0] 2 3 10 2 49" xfId="345" xr:uid="{8BFE0D85-5A17-4EE3-9AAF-A04BD41805F9}"/>
    <cellStyle name="쉼표 [0] 2 3 10 2 5" xfId="66" xr:uid="{D095BF0C-734A-4EC0-8A01-26CA73129E08}"/>
    <cellStyle name="쉼표 [0] 2 3 10 2 50" xfId="352" xr:uid="{0B92E8BB-7B09-4AC7-A848-90B453D5C5AD}"/>
    <cellStyle name="쉼표 [0] 2 3 10 2 51" xfId="359" xr:uid="{5210FBE3-E071-478F-A92F-E07104A99A59}"/>
    <cellStyle name="쉼표 [0] 2 3 10 2 52" xfId="366" xr:uid="{21ED6EC2-24AF-4F31-AC79-8639AFFBCE0B}"/>
    <cellStyle name="쉼표 [0] 2 3 10 2 53" xfId="373" xr:uid="{CC24C48A-4D37-4A1F-A465-2AF649DB24C9}"/>
    <cellStyle name="쉼표 [0] 2 3 10 2 54" xfId="380" xr:uid="{D86ADA6D-FD1D-479D-9231-DEFD189B6FFA}"/>
    <cellStyle name="쉼표 [0] 2 3 10 2 55" xfId="387" xr:uid="{B6D03D3B-CB2C-43F4-B57F-B5CB88FACEB4}"/>
    <cellStyle name="쉼표 [0] 2 3 10 2 56" xfId="394" xr:uid="{77E70568-4EAE-4E8A-AC8D-BC82BDA2C8EE}"/>
    <cellStyle name="쉼표 [0] 2 3 10 2 57" xfId="401" xr:uid="{4256F9F2-295C-45D9-8E0E-A8C5F76E821C}"/>
    <cellStyle name="쉼표 [0] 2 3 10 2 58" xfId="408" xr:uid="{94DDABAE-AFAC-4C3B-AEF9-369711292FE3}"/>
    <cellStyle name="쉼표 [0] 2 3 10 2 59" xfId="417" xr:uid="{35E44D48-312F-444B-859B-46395AA5AB99}"/>
    <cellStyle name="쉼표 [0] 2 3 10 2 6" xfId="72" xr:uid="{925E7999-243E-4165-90FA-609A59CD970B}"/>
    <cellStyle name="쉼표 [0] 2 3 10 2 60" xfId="424" xr:uid="{B6408725-27AD-439E-89B8-6405B45F31F4}"/>
    <cellStyle name="쉼표 [0] 2 3 10 2 61" xfId="431" xr:uid="{EF28A044-AA14-4E56-87A1-8BBA0A3C4905}"/>
    <cellStyle name="쉼표 [0] 2 3 10 2 62" xfId="438" xr:uid="{547F1E72-0707-4227-8EC7-F7318C058EC8}"/>
    <cellStyle name="쉼표 [0] 2 3 10 2 63" xfId="445" xr:uid="{48D681CD-E12C-4DB7-B46F-F8D2DCC9D52D}"/>
    <cellStyle name="쉼표 [0] 2 3 10 2 64" xfId="452" xr:uid="{393D8071-F48F-4175-AF6C-8CEC06A57DFD}"/>
    <cellStyle name="쉼표 [0] 2 3 10 2 65" xfId="459" xr:uid="{A7BFEF99-0286-4F7F-9D9A-E8C3514C4817}"/>
    <cellStyle name="쉼표 [0] 2 3 10 2 66" xfId="466" xr:uid="{22670659-0BA5-4F2E-8F21-7755385D9BF0}"/>
    <cellStyle name="쉼표 [0] 2 3 10 2 67" xfId="473" xr:uid="{F0C12C2E-C8DA-4D57-8AB2-B19863382F6F}"/>
    <cellStyle name="쉼표 [0] 2 3 10 2 68" xfId="480" xr:uid="{14951511-60A9-45B3-969C-84FD8440B0C6}"/>
    <cellStyle name="쉼표 [0] 2 3 10 2 69" xfId="487" xr:uid="{89F7A3D1-70E8-4B7F-9C32-1722CF735489}"/>
    <cellStyle name="쉼표 [0] 2 3 10 2 7" xfId="78" xr:uid="{AE54866F-E668-4997-BC8A-280E145FC828}"/>
    <cellStyle name="쉼표 [0] 2 3 10 2 70" xfId="494" xr:uid="{45C20CF4-6541-4D39-9315-A79371FB69F6}"/>
    <cellStyle name="쉼표 [0] 2 3 10 2 71" xfId="501" xr:uid="{D3FA85B9-3B20-426B-929D-E0C11EF450E6}"/>
    <cellStyle name="쉼표 [0] 2 3 10 2 72" xfId="508" xr:uid="{AFB62228-9C08-4A62-8642-2F7444A6046D}"/>
    <cellStyle name="쉼표 [0] 2 3 10 2 73" xfId="515" xr:uid="{C276FE61-C08C-4BC5-AED5-CEED8065C3E9}"/>
    <cellStyle name="쉼표 [0] 2 3 10 2 74" xfId="522" xr:uid="{0C854058-E16A-4990-9790-5389411DFF8C}"/>
    <cellStyle name="쉼표 [0] 2 3 10 2 75" xfId="529" xr:uid="{5C171066-0CB8-454B-A7C7-47BAC2A147CE}"/>
    <cellStyle name="쉼표 [0] 2 3 10 2 76" xfId="536" xr:uid="{2EB887F1-3741-4043-BF7B-20B59485A18E}"/>
    <cellStyle name="쉼표 [0] 2 3 10 2 77" xfId="543" xr:uid="{900B5818-2B6D-4930-BC1A-BA19CADEDC81}"/>
    <cellStyle name="쉼표 [0] 2 3 10 2 78" xfId="550" xr:uid="{3FFE6804-9456-4B78-BAF2-AF0728A57A42}"/>
    <cellStyle name="쉼표 [0] 2 3 10 2 79" xfId="557" xr:uid="{763A6E07-D1CC-4A7B-9EC8-5E9DD509CB0A}"/>
    <cellStyle name="쉼표 [0] 2 3 10 2 8" xfId="84" xr:uid="{98E3C07B-7697-4A86-874B-830C630EA6B7}"/>
    <cellStyle name="쉼표 [0] 2 3 10 2 80" xfId="564" xr:uid="{1AFEEE53-EC60-4948-90D5-29C759D6E005}"/>
    <cellStyle name="쉼표 [0] 2 3 10 2 81" xfId="571" xr:uid="{39449C77-CB5F-418C-BC33-F55638E49D06}"/>
    <cellStyle name="쉼표 [0] 2 3 10 2 82" xfId="578" xr:uid="{3F4322B9-23CF-43A2-A704-27E0AD3B5179}"/>
    <cellStyle name="쉼표 [0] 2 3 10 2 83" xfId="585" xr:uid="{1D386A4D-72AA-41FF-B42D-F0F89373A8CF}"/>
    <cellStyle name="쉼표 [0] 2 3 10 2 84" xfId="592" xr:uid="{41124593-9360-4EAF-B037-E70855C30A96}"/>
    <cellStyle name="쉼표 [0] 2 3 10 2 85" xfId="599" xr:uid="{59F71F88-ED62-46D2-ABE5-F1912623B54F}"/>
    <cellStyle name="쉼표 [0] 2 3 10 2 86" xfId="606" xr:uid="{B624E4DE-21B5-453C-8560-CB3477F3034B}"/>
    <cellStyle name="쉼표 [0] 2 3 10 2 87" xfId="613" xr:uid="{CE754DCA-AA20-4D6F-9525-ABFA7BE67E85}"/>
    <cellStyle name="쉼표 [0] 2 3 10 2 88" xfId="620" xr:uid="{A92C7B79-3771-4D09-A674-2A52382A01BF}"/>
    <cellStyle name="쉼표 [0] 2 3 10 2 89" xfId="627" xr:uid="{1F147BDE-CD52-4C37-AEFF-C39DE943E5A1}"/>
    <cellStyle name="쉼표 [0] 2 3 10 2 9" xfId="90" xr:uid="{6A3D2D7B-1725-4C77-8E45-57589CB5E2BE}"/>
    <cellStyle name="쉼표 [0] 2 3 10 2 90" xfId="634" xr:uid="{3F3358E1-FB7F-4D76-A508-80FAFB7E4175}"/>
    <cellStyle name="쉼표 [0] 2 3 10 2 91" xfId="641" xr:uid="{7DBC8E04-B113-44B2-999A-3EB0E895DC2C}"/>
    <cellStyle name="쉼표 [0] 2 3 10 2 92" xfId="648" xr:uid="{1FBE4E30-3D41-4D82-8093-EAA4D5C5A13B}"/>
    <cellStyle name="쉼표 [0] 2 3 10 2 93" xfId="655" xr:uid="{25E2E006-29E7-429F-8C51-07011F940AB5}"/>
    <cellStyle name="쉼표 [0] 2 3 10 2 94" xfId="662" xr:uid="{E91E90AF-20CC-4645-969B-04EC1B7FBCCE}"/>
    <cellStyle name="쉼표 [0] 2 3 10 2 95" xfId="669" xr:uid="{25F7C187-1B20-48FF-9D65-F76B43486E86}"/>
    <cellStyle name="쉼표 [0] 2 3 10 2 96" xfId="676" xr:uid="{D580DD8F-6C5D-4404-9187-EAEEA4F475DB}"/>
    <cellStyle name="쉼표 [0] 2 3 10 2 97" xfId="683" xr:uid="{DF5DE678-EE06-4E5B-AB82-2A1D9B3F8C86}"/>
    <cellStyle name="쉼표 [0] 2 3 10 2 98" xfId="690" xr:uid="{CCBD85D2-CFFE-4D2A-9078-570573137C35}"/>
    <cellStyle name="쉼표 [0] 2 3 10 2 99" xfId="697" xr:uid="{6A411C36-25B1-413B-882F-4FBA32DAD0ED}"/>
    <cellStyle name="쉼표 [0] 2 3 10 20" xfId="149" xr:uid="{F4859293-E076-476A-BEDF-991E51654F4C}"/>
    <cellStyle name="쉼표 [0] 2 3 10 21" xfId="155" xr:uid="{290FF784-18FB-4919-9C54-65FF62B58137}"/>
    <cellStyle name="쉼표 [0] 2 3 10 22" xfId="161" xr:uid="{9EA74626-5E49-4F05-A3F6-872FC2D357EB}"/>
    <cellStyle name="쉼표 [0] 2 3 10 23" xfId="167" xr:uid="{0F7D1246-EE1B-4BFC-BF54-12563DCC877E}"/>
    <cellStyle name="쉼표 [0] 2 3 10 24" xfId="173" xr:uid="{3E87EC22-4732-41AA-942B-2ACD26E58BD8}"/>
    <cellStyle name="쉼표 [0] 2 3 10 25" xfId="179" xr:uid="{453243BF-75B9-4310-8430-5B9D3FB68536}"/>
    <cellStyle name="쉼표 [0] 2 3 10 26" xfId="185" xr:uid="{EF39ACB3-5561-4629-9074-9678DD5794E7}"/>
    <cellStyle name="쉼표 [0] 2 3 10 27" xfId="191" xr:uid="{F5A36988-E9AE-4065-89C2-470DFEF5FB81}"/>
    <cellStyle name="쉼표 [0] 2 3 10 28" xfId="197" xr:uid="{4C381DDC-7D00-454E-BD86-66FFB2D8378F}"/>
    <cellStyle name="쉼표 [0] 2 3 10 29" xfId="203" xr:uid="{F567298F-A352-4BF5-86D4-0DA48293941A}"/>
    <cellStyle name="쉼표 [0] 2 3 10 3" xfId="47" xr:uid="{57BDFB6B-AD18-49F0-8854-BA84257F4101}"/>
    <cellStyle name="쉼표 [0] 2 3 10 30" xfId="209" xr:uid="{06E68E8C-6051-4CF4-B031-A0512A7BC855}"/>
    <cellStyle name="쉼표 [0] 2 3 10 31" xfId="215" xr:uid="{D5602B91-079B-4536-BAB0-D7B9420B9EF2}"/>
    <cellStyle name="쉼표 [0] 2 3 10 32" xfId="221" xr:uid="{D667A552-EE00-4C88-8F5B-64FD9CCC4D8D}"/>
    <cellStyle name="쉼표 [0] 2 3 10 33" xfId="227" xr:uid="{760495A9-8742-4610-B7AD-961C7AA4CB67}"/>
    <cellStyle name="쉼표 [0] 2 3 10 34" xfId="233" xr:uid="{46085E58-1BA0-4E4A-87D7-5D0E53FE5B41}"/>
    <cellStyle name="쉼표 [0] 2 3 10 35" xfId="239" xr:uid="{57D8076D-29EE-4CD5-91AE-F6A96205B832}"/>
    <cellStyle name="쉼표 [0] 2 3 10 36" xfId="246" xr:uid="{0D45E94F-646F-426A-B485-C2ED9AD20582}"/>
    <cellStyle name="쉼표 [0] 2 3 10 37" xfId="253" xr:uid="{28DCB33A-2C78-469C-BB36-A967EC5FC374}"/>
    <cellStyle name="쉼표 [0] 2 3 10 38" xfId="260" xr:uid="{748E55D0-9A61-4FD3-8A3E-AE1B2F91BF57}"/>
    <cellStyle name="쉼표 [0] 2 3 10 39" xfId="267" xr:uid="{237CA3FC-750F-4748-9091-78EBEE8F0FC9}"/>
    <cellStyle name="쉼표 [0] 2 3 10 4" xfId="53" xr:uid="{85CDA351-304E-4866-8948-D91BD3399C49}"/>
    <cellStyle name="쉼표 [0] 2 3 10 40" xfId="274" xr:uid="{75F509D4-B5FB-4E73-B5C1-B36F01F63238}"/>
    <cellStyle name="쉼표 [0] 2 3 10 41" xfId="281" xr:uid="{564D2338-F67B-4039-BC9C-30863D302ED6}"/>
    <cellStyle name="쉼표 [0] 2 3 10 42" xfId="288" xr:uid="{AA439DAF-995A-49EB-A4C9-1BC8E8ECA946}"/>
    <cellStyle name="쉼표 [0] 2 3 10 43" xfId="295" xr:uid="{3E93DBD2-63D6-4FC4-9C6D-4A8218BE3300}"/>
    <cellStyle name="쉼표 [0] 2 3 10 44" xfId="302" xr:uid="{C6BD58DC-90EA-4415-9755-C6E7A4E834F5}"/>
    <cellStyle name="쉼표 [0] 2 3 10 45" xfId="309" xr:uid="{B468B218-E9F1-429B-B713-71C7D318BC9D}"/>
    <cellStyle name="쉼표 [0] 2 3 10 46" xfId="316" xr:uid="{5374B3B6-28F7-45F9-A07A-4C4C16DCBAC1}"/>
    <cellStyle name="쉼표 [0] 2 3 10 47" xfId="323" xr:uid="{82EE2B97-144C-44B3-96AE-A6B02A894D44}"/>
    <cellStyle name="쉼표 [0] 2 3 10 48" xfId="330" xr:uid="{217BE252-61F6-4760-B1E2-68484CBEFC8D}"/>
    <cellStyle name="쉼표 [0] 2 3 10 49" xfId="337" xr:uid="{14019C40-6ADD-495E-B26C-848EE6AADA0F}"/>
    <cellStyle name="쉼표 [0] 2 3 10 5" xfId="59" xr:uid="{B663A931-8E5F-4B84-83F9-E1ACE9846FF6}"/>
    <cellStyle name="쉼표 [0] 2 3 10 50" xfId="344" xr:uid="{88D50244-7C6B-4D57-851F-9808F06CDF02}"/>
    <cellStyle name="쉼표 [0] 2 3 10 51" xfId="351" xr:uid="{834601A6-5E4A-41CB-8E72-20CBB16A5A47}"/>
    <cellStyle name="쉼표 [0] 2 3 10 52" xfId="358" xr:uid="{C6308622-5F9D-4C87-8B18-C51B6504F0FE}"/>
    <cellStyle name="쉼표 [0] 2 3 10 53" xfId="365" xr:uid="{2CD8365B-6237-424D-9730-BCA199BCCF20}"/>
    <cellStyle name="쉼표 [0] 2 3 10 54" xfId="372" xr:uid="{6FFF38A0-CC47-4661-A716-496DCBF7A694}"/>
    <cellStyle name="쉼표 [0] 2 3 10 55" xfId="379" xr:uid="{922ADD1F-A7B9-46B5-9B6E-F1F0516BF798}"/>
    <cellStyle name="쉼표 [0] 2 3 10 56" xfId="386" xr:uid="{7917B54B-16FB-4678-A85C-B24E16AFA541}"/>
    <cellStyle name="쉼표 [0] 2 3 10 57" xfId="393" xr:uid="{35650389-AC58-4CBF-985C-1F08F8B42CA1}"/>
    <cellStyle name="쉼표 [0] 2 3 10 58" xfId="400" xr:uid="{232BE74E-F119-4587-91EE-EA1FEC9A58E1}"/>
    <cellStyle name="쉼표 [0] 2 3 10 59" xfId="407" xr:uid="{6FAA0A26-02E2-430A-85D8-60573E1C818B}"/>
    <cellStyle name="쉼표 [0] 2 3 10 6" xfId="65" xr:uid="{890559FC-87D5-4EE0-8CFF-1748CB64A33B}"/>
    <cellStyle name="쉼표 [0] 2 3 10 60" xfId="416" xr:uid="{C191A60D-113A-49C1-AD35-AB3AAB4A7FDD}"/>
    <cellStyle name="쉼표 [0] 2 3 10 61" xfId="423" xr:uid="{A7562521-C5BD-46F1-9145-E8E1AAB25BD0}"/>
    <cellStyle name="쉼표 [0] 2 3 10 62" xfId="430" xr:uid="{31EF6A9C-3030-4C02-BF2C-6F6C555695CD}"/>
    <cellStyle name="쉼표 [0] 2 3 10 63" xfId="437" xr:uid="{DA3FBC05-A727-400E-8742-B82ECF970FB4}"/>
    <cellStyle name="쉼표 [0] 2 3 10 64" xfId="444" xr:uid="{1F0385DF-207A-4D48-818E-24E08C9387A8}"/>
    <cellStyle name="쉼표 [0] 2 3 10 65" xfId="451" xr:uid="{5AB8A5F3-5E82-4906-86F4-F8EA9CF31055}"/>
    <cellStyle name="쉼표 [0] 2 3 10 66" xfId="458" xr:uid="{0031908F-C89E-4219-94FE-3091A81082A8}"/>
    <cellStyle name="쉼표 [0] 2 3 10 67" xfId="465" xr:uid="{E42D36FA-B9CB-4BE8-A3FA-AFB63F80C935}"/>
    <cellStyle name="쉼표 [0] 2 3 10 68" xfId="472" xr:uid="{4FEEC443-B585-431F-B27C-0CFFFCAC747B}"/>
    <cellStyle name="쉼표 [0] 2 3 10 69" xfId="479" xr:uid="{B5DCDC8B-5265-494B-B834-0831C4EAF9F9}"/>
    <cellStyle name="쉼표 [0] 2 3 10 7" xfId="71" xr:uid="{975BA7C7-2580-437B-A2EB-494D810B10A3}"/>
    <cellStyle name="쉼표 [0] 2 3 10 70" xfId="486" xr:uid="{A0AAA10D-CF0F-40D2-BD60-208CF1E43D8B}"/>
    <cellStyle name="쉼표 [0] 2 3 10 71" xfId="493" xr:uid="{D8E95EC8-E321-4AE1-9315-CE96903C9458}"/>
    <cellStyle name="쉼표 [0] 2 3 10 72" xfId="500" xr:uid="{7E7C8CA9-52D1-40DA-AF58-F0AAA0A9B037}"/>
    <cellStyle name="쉼표 [0] 2 3 10 73" xfId="507" xr:uid="{AF035324-2919-449F-8DBA-CD8721B3B32C}"/>
    <cellStyle name="쉼표 [0] 2 3 10 74" xfId="514" xr:uid="{BB86C88C-EEBF-42F8-A059-20CD17E730DC}"/>
    <cellStyle name="쉼표 [0] 2 3 10 75" xfId="521" xr:uid="{A9DA4DC6-CFC3-4438-AB9C-A694F3BBB582}"/>
    <cellStyle name="쉼표 [0] 2 3 10 76" xfId="528" xr:uid="{DA29C14E-F1C8-4FCC-B055-8EFEC0A2822C}"/>
    <cellStyle name="쉼표 [0] 2 3 10 77" xfId="535" xr:uid="{A4E57373-FFE4-4D58-834C-D090C34D78E9}"/>
    <cellStyle name="쉼표 [0] 2 3 10 78" xfId="542" xr:uid="{AD5EB0C3-4621-44AB-8893-6CE2707B7492}"/>
    <cellStyle name="쉼표 [0] 2 3 10 79" xfId="549" xr:uid="{3B1394F3-5626-49D9-8167-5BA8A417BE19}"/>
    <cellStyle name="쉼표 [0] 2 3 10 8" xfId="77" xr:uid="{B213B379-0009-4D75-B237-35788F2123B1}"/>
    <cellStyle name="쉼표 [0] 2 3 10 80" xfId="556" xr:uid="{5C90947D-9D2F-45D6-ADCE-1047B49B82C8}"/>
    <cellStyle name="쉼표 [0] 2 3 10 81" xfId="563" xr:uid="{93335EED-E319-4FD3-A0DD-C15B16EA1B06}"/>
    <cellStyle name="쉼표 [0] 2 3 10 82" xfId="570" xr:uid="{B38FFF51-5D8B-4783-97CB-0B6DF90540F1}"/>
    <cellStyle name="쉼표 [0] 2 3 10 83" xfId="577" xr:uid="{DCACB8D3-7949-4752-89D3-E1840631FAD3}"/>
    <cellStyle name="쉼표 [0] 2 3 10 84" xfId="584" xr:uid="{22497CED-5AB4-4F2E-B5AE-3C6E719B2445}"/>
    <cellStyle name="쉼표 [0] 2 3 10 85" xfId="591" xr:uid="{3225196D-A53C-4240-B510-D81F2C59AA2F}"/>
    <cellStyle name="쉼표 [0] 2 3 10 86" xfId="598" xr:uid="{00B4C3AE-5FE7-4C7A-90D2-B25FF3409291}"/>
    <cellStyle name="쉼표 [0] 2 3 10 87" xfId="605" xr:uid="{20A4F162-1C6E-4F8A-A798-F0D01D26DB5A}"/>
    <cellStyle name="쉼표 [0] 2 3 10 88" xfId="612" xr:uid="{3BB61C25-12A9-47A9-9778-2103410C9B0E}"/>
    <cellStyle name="쉼표 [0] 2 3 10 89" xfId="619" xr:uid="{A0903C50-F93F-4098-A6E9-2116CE3BDB26}"/>
    <cellStyle name="쉼표 [0] 2 3 10 9" xfId="83" xr:uid="{38C97502-3107-4F56-9616-C4B8E2327CEE}"/>
    <cellStyle name="쉼표 [0] 2 3 10 90" xfId="626" xr:uid="{D0A37B1E-B328-4264-8CF4-DF86488F6670}"/>
    <cellStyle name="쉼표 [0] 2 3 10 91" xfId="633" xr:uid="{21D7D4C4-89EB-4079-BB54-74312DC1B8F3}"/>
    <cellStyle name="쉼표 [0] 2 3 10 92" xfId="640" xr:uid="{CC6F161A-878D-4E6E-B5E3-322D84BDD5F6}"/>
    <cellStyle name="쉼표 [0] 2 3 10 93" xfId="647" xr:uid="{7A4EC400-CE0B-493D-B9AD-11DBDF7B63C8}"/>
    <cellStyle name="쉼표 [0] 2 3 10 94" xfId="654" xr:uid="{19A8219C-B487-4A41-9E44-97F8C348EB6B}"/>
    <cellStyle name="쉼표 [0] 2 3 10 95" xfId="661" xr:uid="{BC41390D-3251-4D9E-81D0-9B608CB320C5}"/>
    <cellStyle name="쉼표 [0] 2 3 10 96" xfId="668" xr:uid="{7A862034-EFA3-4AD2-81F4-BD450B142599}"/>
    <cellStyle name="쉼표 [0] 2 3 10 97" xfId="675" xr:uid="{935B2A10-82E0-46FD-8568-E1ABDEDAA15A}"/>
    <cellStyle name="쉼표 [0] 2 3 10 98" xfId="682" xr:uid="{C6126138-CADD-41A7-877E-F307C0CF57BC}"/>
    <cellStyle name="쉼표 [0] 2 3 10 99" xfId="689" xr:uid="{34D191BA-FFBC-4670-8221-669B28D925F3}"/>
    <cellStyle name="쉼표 [0] 2 3 100" xfId="632" xr:uid="{6499FEB6-CEE5-449F-A8E1-3CE86572FE75}"/>
    <cellStyle name="쉼표 [0] 2 3 101" xfId="639" xr:uid="{3C61424E-C4BF-4874-A402-240FFDD36694}"/>
    <cellStyle name="쉼표 [0] 2 3 102" xfId="646" xr:uid="{9C3E192F-86A3-4A59-8B33-78792F1C1D0F}"/>
    <cellStyle name="쉼표 [0] 2 3 103" xfId="653" xr:uid="{945A87A1-EA52-4343-BEE9-9C0767D4F121}"/>
    <cellStyle name="쉼표 [0] 2 3 104" xfId="660" xr:uid="{0D4C11D3-C9D5-4CD9-BF0A-1F00D14F57BB}"/>
    <cellStyle name="쉼표 [0] 2 3 105" xfId="667" xr:uid="{9BE73C75-9F6D-40A6-8307-6EC7367166BD}"/>
    <cellStyle name="쉼표 [0] 2 3 106" xfId="674" xr:uid="{9E5026CB-88CF-4BDB-ABBF-164BB97FF5D1}"/>
    <cellStyle name="쉼표 [0] 2 3 107" xfId="681" xr:uid="{6A342E04-829B-4066-BF38-CE3FA2962737}"/>
    <cellStyle name="쉼표 [0] 2 3 108" xfId="688" xr:uid="{CA4B8871-F58E-475E-A6A2-EBB93CEB0732}"/>
    <cellStyle name="쉼표 [0] 2 3 109" xfId="695" xr:uid="{1A5B038B-37F4-4BAD-859E-DF9DB55E1BE1}"/>
    <cellStyle name="쉼표 [0] 2 3 11" xfId="42" xr:uid="{76CE1830-994A-4121-AE3A-63BED048A83D}"/>
    <cellStyle name="쉼표 [0] 2 3 11 10" xfId="97" xr:uid="{03C1F4E5-DA3C-477E-8A2C-72B6A803198B}"/>
    <cellStyle name="쉼표 [0] 2 3 11 100" xfId="705" xr:uid="{480EF727-E066-4229-B2B3-EF3BA7BB9250}"/>
    <cellStyle name="쉼표 [0] 2 3 11 101" xfId="712" xr:uid="{732CD3FC-C2D2-4AE9-99ED-F3AE53AA65ED}"/>
    <cellStyle name="쉼표 [0] 2 3 11 102" xfId="719" xr:uid="{49ADCAD9-6E40-415D-AA08-00D779E66BAF}"/>
    <cellStyle name="쉼표 [0] 2 3 11 103" xfId="726" xr:uid="{6565FD82-72F7-4367-AA36-BC76153567CA}"/>
    <cellStyle name="쉼표 [0] 2 3 11 104" xfId="733" xr:uid="{69BE81A5-49CA-4CAC-B5BB-F584428F1CE4}"/>
    <cellStyle name="쉼표 [0] 2 3 11 105" xfId="740" xr:uid="{01BD35A7-C910-4CFC-8292-28583D751987}"/>
    <cellStyle name="쉼표 [0] 2 3 11 106" xfId="747" xr:uid="{79705A1F-05FB-435A-A28E-59F0EE4BEEB7}"/>
    <cellStyle name="쉼표 [0] 2 3 11 107" xfId="754" xr:uid="{9120F530-4263-454D-8BC2-A863000C4380}"/>
    <cellStyle name="쉼표 [0] 2 3 11 108" xfId="761" xr:uid="{59DCB680-EFE7-464C-BAF9-BED060CC1ACC}"/>
    <cellStyle name="쉼표 [0] 2 3 11 109" xfId="768" xr:uid="{AAC52934-451F-414D-8EA8-5DE6B3A4538E}"/>
    <cellStyle name="쉼표 [0] 2 3 11 11" xfId="103" xr:uid="{1F1C39E7-2839-4EBA-8E58-196259BF48C8}"/>
    <cellStyle name="쉼표 [0] 2 3 11 110" xfId="775" xr:uid="{64124C18-425B-480E-AF40-EED7D0A60ABB}"/>
    <cellStyle name="쉼표 [0] 2 3 11 111" xfId="782" xr:uid="{5FB1FB68-30F6-44E3-9FC0-96E9EBB2B6B1}"/>
    <cellStyle name="쉼표 [0] 2 3 11 112" xfId="789" xr:uid="{48D272C1-6FEF-43FB-887A-A1BB07FE10EA}"/>
    <cellStyle name="쉼표 [0] 2 3 11 113" xfId="796" xr:uid="{8EEE7B72-C7FB-401B-A6CE-321009EB76FD}"/>
    <cellStyle name="쉼표 [0] 2 3 11 114" xfId="803" xr:uid="{D765E0D4-2783-4AF6-AB04-629694FDFAC7}"/>
    <cellStyle name="쉼표 [0] 2 3 11 115" xfId="810" xr:uid="{D773D239-184A-4544-9CDA-F164FB7B0D92}"/>
    <cellStyle name="쉼표 [0] 2 3 11 116" xfId="817" xr:uid="{843307C5-9EC0-45C7-A08B-C59F6F8F677B}"/>
    <cellStyle name="쉼표 [0] 2 3 11 117" xfId="824" xr:uid="{E9922C66-788C-4E2E-B920-B9AC5CE125FB}"/>
    <cellStyle name="쉼표 [0] 2 3 11 118" xfId="831" xr:uid="{F958B297-6010-48A6-9881-CD03BB10CE2A}"/>
    <cellStyle name="쉼표 [0] 2 3 11 119" xfId="838" xr:uid="{1B354C25-4BAB-45D1-8FD0-0EE38BD64B5B}"/>
    <cellStyle name="쉼표 [0] 2 3 11 12" xfId="109" xr:uid="{91B3946A-63B0-41F0-973E-91B8E53CD915}"/>
    <cellStyle name="쉼표 [0] 2 3 11 120" xfId="845" xr:uid="{06F98F28-E3D9-41B6-8ACA-21E303342353}"/>
    <cellStyle name="쉼표 [0] 2 3 11 121" xfId="852" xr:uid="{03C8CB97-5AEE-407A-9385-A8AA088D10F7}"/>
    <cellStyle name="쉼표 [0] 2 3 11 122" xfId="859" xr:uid="{873E34B4-1FE4-4046-987A-DB4989BE3D7C}"/>
    <cellStyle name="쉼표 [0] 2 3 11 123" xfId="866" xr:uid="{6074EAC5-7797-4318-8B18-C3FA469823D5}"/>
    <cellStyle name="쉼표 [0] 2 3 11 124" xfId="873" xr:uid="{8BD153C8-7F3A-4E35-A72D-B7683C2BEB49}"/>
    <cellStyle name="쉼표 [0] 2 3 11 125" xfId="880" xr:uid="{B552062C-276B-4B7A-875A-4180921955AE}"/>
    <cellStyle name="쉼표 [0] 2 3 11 126" xfId="887" xr:uid="{1FDC7573-78D3-4330-B5C8-3AEAEC6D0FB4}"/>
    <cellStyle name="쉼표 [0] 2 3 11 127" xfId="894" xr:uid="{8CB9BD91-F5C8-481D-806A-ADEA07E9F8E1}"/>
    <cellStyle name="쉼표 [0] 2 3 11 128" xfId="901" xr:uid="{D0E12240-77A9-4D7C-B3B6-856131BF56AA}"/>
    <cellStyle name="쉼표 [0] 2 3 11 129" xfId="908" xr:uid="{AE036C04-6492-4494-8C90-397F72F4FD05}"/>
    <cellStyle name="쉼표 [0] 2 3 11 13" xfId="115" xr:uid="{27E83BF3-232A-4855-B254-CCA951AD1720}"/>
    <cellStyle name="쉼표 [0] 2 3 11 130" xfId="915" xr:uid="{796206C5-3135-430A-A7F2-0EE7D0391B87}"/>
    <cellStyle name="쉼표 [0] 2 3 11 131" xfId="922" xr:uid="{17D946C3-FA6B-4339-B536-5D990CF9F8B8}"/>
    <cellStyle name="쉼표 [0] 2 3 11 132" xfId="929" xr:uid="{E6EBA79A-1C68-40F1-89CF-02204095C586}"/>
    <cellStyle name="쉼표 [0] 2 3 11 133" xfId="936" xr:uid="{3EDAF262-66C1-4BCB-BA04-639B55DFED52}"/>
    <cellStyle name="쉼표 [0] 2 3 11 134" xfId="943" xr:uid="{FD328469-5CB1-4292-A144-5E71602B7469}"/>
    <cellStyle name="쉼표 [0] 2 3 11 14" xfId="121" xr:uid="{E082CD3E-D6F6-4C03-AD37-68E15F24403D}"/>
    <cellStyle name="쉼표 [0] 2 3 11 15" xfId="127" xr:uid="{F88E1BC8-09D4-4DD8-B009-EC0426DE2260}"/>
    <cellStyle name="쉼표 [0] 2 3 11 16" xfId="133" xr:uid="{A5FBEED0-1EB8-40A6-A5A0-7AF441B3D9F4}"/>
    <cellStyle name="쉼표 [0] 2 3 11 17" xfId="139" xr:uid="{BE596381-508C-49EF-A71D-2E4153AA27F1}"/>
    <cellStyle name="쉼표 [0] 2 3 11 18" xfId="145" xr:uid="{761631F9-4C68-47F2-BDC2-C63440E7564E}"/>
    <cellStyle name="쉼표 [0] 2 3 11 19" xfId="151" xr:uid="{6CAEB415-CE9B-4DB4-AEC2-B82ED0764BD5}"/>
    <cellStyle name="쉼표 [0] 2 3 11 2" xfId="49" xr:uid="{08B76DC1-0735-4276-9CA2-19C11E6692FD}"/>
    <cellStyle name="쉼표 [0] 2 3 11 20" xfId="157" xr:uid="{A2679DCF-6520-4929-9E04-4742DD71CE42}"/>
    <cellStyle name="쉼표 [0] 2 3 11 21" xfId="163" xr:uid="{82E0D2A4-0E06-44B9-B99D-51F3209513A1}"/>
    <cellStyle name="쉼표 [0] 2 3 11 22" xfId="169" xr:uid="{2DB0914D-1335-43DF-A2C6-0272F42D2747}"/>
    <cellStyle name="쉼표 [0] 2 3 11 23" xfId="175" xr:uid="{7430083F-BD40-42F7-8905-2205FAAB0EF1}"/>
    <cellStyle name="쉼표 [0] 2 3 11 24" xfId="181" xr:uid="{D5AF9A86-0D43-4E71-A8E6-DE7BCD2AAE40}"/>
    <cellStyle name="쉼표 [0] 2 3 11 25" xfId="187" xr:uid="{C0034B6B-7073-48D0-AF75-DB05CC622615}"/>
    <cellStyle name="쉼표 [0] 2 3 11 26" xfId="193" xr:uid="{A52B460D-0A80-4E59-902C-7AB62FBEB6A1}"/>
    <cellStyle name="쉼표 [0] 2 3 11 27" xfId="199" xr:uid="{E64B29C0-976D-44FC-A4FE-6085AE785C14}"/>
    <cellStyle name="쉼표 [0] 2 3 11 28" xfId="205" xr:uid="{86A230B4-70AB-41C8-A25E-69B147047A97}"/>
    <cellStyle name="쉼표 [0] 2 3 11 29" xfId="211" xr:uid="{FBEA56E8-2B0E-4ECF-A3FE-20DE1521B3B5}"/>
    <cellStyle name="쉼표 [0] 2 3 11 3" xfId="55" xr:uid="{32E3334E-6B26-43F3-BBCC-349CCCD3D6BD}"/>
    <cellStyle name="쉼표 [0] 2 3 11 30" xfId="217" xr:uid="{EEA11BC9-F4B8-42D0-B14B-824A2C267F0F}"/>
    <cellStyle name="쉼표 [0] 2 3 11 31" xfId="223" xr:uid="{5F62D690-25BC-43D1-94AE-E7B5AAF621C9}"/>
    <cellStyle name="쉼표 [0] 2 3 11 32" xfId="229" xr:uid="{E646CA2F-F9EB-44C4-B189-BE4ACE232C6E}"/>
    <cellStyle name="쉼표 [0] 2 3 11 33" xfId="235" xr:uid="{5F867E8E-65D1-4C65-86E3-D79A6CD240A0}"/>
    <cellStyle name="쉼표 [0] 2 3 11 33 10" xfId="298" xr:uid="{9C79A15F-8D1C-402E-B6FF-36011E19BDF1}"/>
    <cellStyle name="쉼표 [0] 2 3 11 33 100" xfId="930" xr:uid="{3C829137-8DCA-440A-9FDA-EC8183B2A8DC}"/>
    <cellStyle name="쉼표 [0] 2 3 11 33 101" xfId="937" xr:uid="{D7FDDF92-F702-48D8-92AA-9CAF5EF3B25C}"/>
    <cellStyle name="쉼표 [0] 2 3 11 33 102" xfId="944" xr:uid="{3A1FC233-DB62-4B70-8665-2B59344B7159}"/>
    <cellStyle name="쉼표 [0] 2 3 11 33 11" xfId="305" xr:uid="{F45AC053-560A-47C9-8FC4-3122EAC8815F}"/>
    <cellStyle name="쉼표 [0] 2 3 11 33 12" xfId="312" xr:uid="{54EE4034-6A6C-48B3-BE91-CCBE376898C5}"/>
    <cellStyle name="쉼표 [0] 2 3 11 33 13" xfId="319" xr:uid="{2DFC5BB0-4AED-4B97-872E-F574DDCC68DD}"/>
    <cellStyle name="쉼표 [0] 2 3 11 33 14" xfId="326" xr:uid="{BE3509D2-B130-4D67-B556-6796D7965DE0}"/>
    <cellStyle name="쉼표 [0] 2 3 11 33 15" xfId="333" xr:uid="{A13AC3A4-513A-40E9-B0B9-0C7E4741A349}"/>
    <cellStyle name="쉼표 [0] 2 3 11 33 16" xfId="340" xr:uid="{AB516F4B-AB3B-4E68-BB13-59C278F5581F}"/>
    <cellStyle name="쉼표 [0] 2 3 11 33 17" xfId="347" xr:uid="{E973FD88-FB32-48D9-B7D5-60077F28D866}"/>
    <cellStyle name="쉼표 [0] 2 3 11 33 18" xfId="354" xr:uid="{E10363F2-72B0-4E85-AC0D-B2681B4E1898}"/>
    <cellStyle name="쉼표 [0] 2 3 11 33 19" xfId="361" xr:uid="{CA1BFA64-C5FA-40D8-A0B7-15065A4B52B3}"/>
    <cellStyle name="쉼표 [0] 2 3 11 33 2" xfId="242" xr:uid="{C26D28CF-CBBA-46E5-8D2E-8DF835C8C6B0}"/>
    <cellStyle name="쉼표 [0] 2 3 11 33 20" xfId="368" xr:uid="{5CAF80C2-8F9D-4628-8790-BCB115F1BB78}"/>
    <cellStyle name="쉼표 [0] 2 3 11 33 21" xfId="375" xr:uid="{51C335CF-1E86-40EA-BCED-685114CC28D0}"/>
    <cellStyle name="쉼표 [0] 2 3 11 33 22" xfId="382" xr:uid="{BBA8467F-A187-4B19-A4CE-CEDC9E4EE1D6}"/>
    <cellStyle name="쉼표 [0] 2 3 11 33 23" xfId="389" xr:uid="{29D26EBC-FDD5-4F65-A923-545622B66D9F}"/>
    <cellStyle name="쉼표 [0] 2 3 11 33 24" xfId="396" xr:uid="{42C1567A-B2D3-482B-9EE8-0024015B6876}"/>
    <cellStyle name="쉼표 [0] 2 3 11 33 25" xfId="403" xr:uid="{664F4814-5ED1-45CB-936C-AD0CD6282F1D}"/>
    <cellStyle name="쉼표 [0] 2 3 11 33 26" xfId="410" xr:uid="{4BEB7827-A379-4975-BA5D-B90F0EA3A824}"/>
    <cellStyle name="쉼표 [0] 2 3 11 33 27" xfId="419" xr:uid="{006F5744-F494-433A-9B50-D7B31BB780E7}"/>
    <cellStyle name="쉼표 [0] 2 3 11 33 28" xfId="426" xr:uid="{4C169B96-B69C-43C5-BC99-F5F630AD7173}"/>
    <cellStyle name="쉼표 [0] 2 3 11 33 29" xfId="433" xr:uid="{05C58271-4663-4561-A746-D2BAC921044A}"/>
    <cellStyle name="쉼표 [0] 2 3 11 33 3" xfId="249" xr:uid="{8B25B4AB-20CA-472B-BB24-35CE3EF72DAB}"/>
    <cellStyle name="쉼표 [0] 2 3 11 33 30" xfId="440" xr:uid="{B752E4A3-2482-451E-9765-4E7B682694B6}"/>
    <cellStyle name="쉼표 [0] 2 3 11 33 31" xfId="447" xr:uid="{E5908CC8-8822-4A25-928E-7F63BDFFF375}"/>
    <cellStyle name="쉼표 [0] 2 3 11 33 32" xfId="454" xr:uid="{E2A05A5C-019E-4B5A-836E-FDF34479CBA3}"/>
    <cellStyle name="쉼표 [0] 2 3 11 33 33" xfId="461" xr:uid="{BEC6DACB-EE43-41A8-9442-474AFC4633A2}"/>
    <cellStyle name="쉼표 [0] 2 3 11 33 34" xfId="468" xr:uid="{22C17CD6-FDD4-49FE-B52F-9C9C80C32C17}"/>
    <cellStyle name="쉼표 [0] 2 3 11 33 35" xfId="475" xr:uid="{0F020A69-C0B0-4F30-9EA6-82EFDDA948D6}"/>
    <cellStyle name="쉼표 [0] 2 3 11 33 36" xfId="482" xr:uid="{1DC6303F-C537-4D13-8884-90C15A699296}"/>
    <cellStyle name="쉼표 [0] 2 3 11 33 37" xfId="489" xr:uid="{933C9018-D761-43A2-89B8-4690DE136355}"/>
    <cellStyle name="쉼표 [0] 2 3 11 33 38" xfId="496" xr:uid="{E0F4EBED-61B0-4606-9887-13121D31B8DA}"/>
    <cellStyle name="쉼표 [0] 2 3 11 33 39" xfId="503" xr:uid="{8D6A77D2-1996-49EF-B5A7-ED0E8845B593}"/>
    <cellStyle name="쉼표 [0] 2 3 11 33 4" xfId="256" xr:uid="{A103B1D5-5062-42AD-A6CD-C8FB9F2674B4}"/>
    <cellStyle name="쉼표 [0] 2 3 11 33 40" xfId="510" xr:uid="{4AFE2FD1-E29C-4457-B890-73EAABD47A0D}"/>
    <cellStyle name="쉼표 [0] 2 3 11 33 41" xfId="517" xr:uid="{B213F7F1-0430-4977-A826-CA45680462F0}"/>
    <cellStyle name="쉼표 [0] 2 3 11 33 42" xfId="524" xr:uid="{BFF57E63-9D2E-49B8-8414-B096CAA06E21}"/>
    <cellStyle name="쉼표 [0] 2 3 11 33 43" xfId="531" xr:uid="{67B456B8-69C6-47F1-9E39-95C4641930C5}"/>
    <cellStyle name="쉼표 [0] 2 3 11 33 44" xfId="538" xr:uid="{AEA5093C-7D34-4400-977D-EAAFD92F4FF7}"/>
    <cellStyle name="쉼표 [0] 2 3 11 33 45" xfId="545" xr:uid="{29A7E6B0-94AC-466B-8C0E-6C8AE14EA26A}"/>
    <cellStyle name="쉼표 [0] 2 3 11 33 46" xfId="552" xr:uid="{B887A66A-42F4-46B2-82FE-0B7438565996}"/>
    <cellStyle name="쉼표 [0] 2 3 11 33 47" xfId="559" xr:uid="{FDF0A87A-702B-4080-BD08-1DE6358AF556}"/>
    <cellStyle name="쉼표 [0] 2 3 11 33 48" xfId="566" xr:uid="{A9604408-5D8F-4BE6-9CC7-6826B3506E39}"/>
    <cellStyle name="쉼표 [0] 2 3 11 33 49" xfId="573" xr:uid="{2FDA6311-4C18-420E-9CBC-82F5191ACC56}"/>
    <cellStyle name="쉼표 [0] 2 3 11 33 5" xfId="263" xr:uid="{C81F85A1-4AE0-43AC-99E1-1BEEB5F6458B}"/>
    <cellStyle name="쉼표 [0] 2 3 11 33 50" xfId="580" xr:uid="{38D17B18-0467-4C89-92BE-9547B1170C0F}"/>
    <cellStyle name="쉼표 [0] 2 3 11 33 51" xfId="587" xr:uid="{01FBEBC0-C080-43BB-9808-32B03D8632C4}"/>
    <cellStyle name="쉼표 [0] 2 3 11 33 52" xfId="594" xr:uid="{21713166-55C2-4571-BA7D-E15CA88EF245}"/>
    <cellStyle name="쉼표 [0] 2 3 11 33 53" xfId="601" xr:uid="{2709074D-78FB-41B3-BDC6-06B3A47C6820}"/>
    <cellStyle name="쉼표 [0] 2 3 11 33 54" xfId="608" xr:uid="{3A86CF1F-707E-44F9-9B35-E01078C01F74}"/>
    <cellStyle name="쉼표 [0] 2 3 11 33 55" xfId="615" xr:uid="{C482AE82-79A0-4913-8BA7-E07F6F673307}"/>
    <cellStyle name="쉼표 [0] 2 3 11 33 56" xfId="622" xr:uid="{38B9AF39-C95D-457D-B79A-71324A1EE740}"/>
    <cellStyle name="쉼표 [0] 2 3 11 33 57" xfId="629" xr:uid="{80E49A62-5E62-4266-A1FC-AB0798E986C1}"/>
    <cellStyle name="쉼표 [0] 2 3 11 33 58" xfId="636" xr:uid="{AB25E6D3-0745-43C6-9D62-FF09372D9FF9}"/>
    <cellStyle name="쉼표 [0] 2 3 11 33 59" xfId="643" xr:uid="{C4F64492-3EE1-43BD-A343-029097C7CD09}"/>
    <cellStyle name="쉼표 [0] 2 3 11 33 6" xfId="270" xr:uid="{503A476E-999B-4C63-819D-95CEDAB50358}"/>
    <cellStyle name="쉼표 [0] 2 3 11 33 60" xfId="650" xr:uid="{A7C7B9A1-E5A9-4060-AEA0-747905EE2941}"/>
    <cellStyle name="쉼표 [0] 2 3 11 33 61" xfId="657" xr:uid="{3A4D373D-B12E-4F49-A552-07E9CECA7A38}"/>
    <cellStyle name="쉼표 [0] 2 3 11 33 62" xfId="664" xr:uid="{7D93DF4E-A4A4-4FE3-BC64-FCCE95C76A29}"/>
    <cellStyle name="쉼표 [0] 2 3 11 33 63" xfId="671" xr:uid="{F0375D5A-6529-4DA6-A172-01232DECFA14}"/>
    <cellStyle name="쉼표 [0] 2 3 11 33 64" xfId="678" xr:uid="{808BA0C0-6E6C-413C-B034-A3E685464561}"/>
    <cellStyle name="쉼표 [0] 2 3 11 33 65" xfId="685" xr:uid="{051ACE16-49ED-4DCC-9C49-3F4A8B867233}"/>
    <cellStyle name="쉼표 [0] 2 3 11 33 66" xfId="692" xr:uid="{22E5F8C0-E140-46A3-A563-F59652827741}"/>
    <cellStyle name="쉼표 [0] 2 3 11 33 67" xfId="699" xr:uid="{C0DFB0F7-6C7F-4F9C-9092-E04DC2AA7C7A}"/>
    <cellStyle name="쉼표 [0] 2 3 11 33 68" xfId="706" xr:uid="{9AECB8B2-D1E4-4EA4-8922-B20609D1A7E5}"/>
    <cellStyle name="쉼표 [0] 2 3 11 33 69" xfId="713" xr:uid="{B97629DF-457C-4698-B7B5-1BCE58B24474}"/>
    <cellStyle name="쉼표 [0] 2 3 11 33 7" xfId="277" xr:uid="{420931EB-C234-4F4C-B324-9E1D555C9FE6}"/>
    <cellStyle name="쉼표 [0] 2 3 11 33 70" xfId="720" xr:uid="{B1A308CC-F23E-41C5-9489-27E3A55C58EB}"/>
    <cellStyle name="쉼표 [0] 2 3 11 33 71" xfId="727" xr:uid="{8B87FD01-FA6A-419B-A164-D17BE96AD2F0}"/>
    <cellStyle name="쉼표 [0] 2 3 11 33 72" xfId="734" xr:uid="{1B79D136-BD53-4AAC-9212-49D1AAE43C1E}"/>
    <cellStyle name="쉼표 [0] 2 3 11 33 73" xfId="741" xr:uid="{9241ED1D-C1AB-4260-9279-A78EB15E0018}"/>
    <cellStyle name="쉼표 [0] 2 3 11 33 74" xfId="748" xr:uid="{593A5C50-8717-459F-AF8C-161AFAEF675E}"/>
    <cellStyle name="쉼표 [0] 2 3 11 33 75" xfId="755" xr:uid="{35CCE5C4-90EF-4ABC-9DF1-F23EFA366968}"/>
    <cellStyle name="쉼표 [0] 2 3 11 33 76" xfId="762" xr:uid="{40F00981-3373-422D-BBF2-0F2011A8A5B4}"/>
    <cellStyle name="쉼표 [0] 2 3 11 33 77" xfId="769" xr:uid="{AFB310B8-7189-467F-AA78-BFC9C93FFFFC}"/>
    <cellStyle name="쉼표 [0] 2 3 11 33 78" xfId="776" xr:uid="{3973CEB1-1F34-4C26-83B1-A0D5ACDEEB91}"/>
    <cellStyle name="쉼표 [0] 2 3 11 33 79" xfId="783" xr:uid="{E8BD082F-2595-4C16-BFFE-6BED96985E20}"/>
    <cellStyle name="쉼표 [0] 2 3 11 33 8" xfId="284" xr:uid="{014F08B6-A49D-4BF3-B661-ED170191D62A}"/>
    <cellStyle name="쉼표 [0] 2 3 11 33 80" xfId="790" xr:uid="{D06828A2-9041-4683-9E58-462BDCB36CD5}"/>
    <cellStyle name="쉼표 [0] 2 3 11 33 81" xfId="797" xr:uid="{7482B265-233D-4581-B8F8-BF5338A9DB9B}"/>
    <cellStyle name="쉼표 [0] 2 3 11 33 82" xfId="804" xr:uid="{BDFCCF38-3272-4FB5-8C10-831AAC6D6B4A}"/>
    <cellStyle name="쉼표 [0] 2 3 11 33 83" xfId="811" xr:uid="{D31D46C2-B5D4-487A-84D9-0365DF4AE28B}"/>
    <cellStyle name="쉼표 [0] 2 3 11 33 84" xfId="818" xr:uid="{55A64293-DCDC-4C21-ACF8-8E77A6CC6F16}"/>
    <cellStyle name="쉼표 [0] 2 3 11 33 85" xfId="825" xr:uid="{66E19E3D-64D4-4EE2-8ED9-BADEEEC17A2F}"/>
    <cellStyle name="쉼표 [0] 2 3 11 33 86" xfId="832" xr:uid="{BF504FEB-257F-4C9F-ACD7-C713B47A91D7}"/>
    <cellStyle name="쉼표 [0] 2 3 11 33 87" xfId="839" xr:uid="{D073EBA8-FE4A-482F-9101-DDED644E91DA}"/>
    <cellStyle name="쉼표 [0] 2 3 11 33 88" xfId="846" xr:uid="{96623609-6D80-4A84-8B41-905322125E33}"/>
    <cellStyle name="쉼표 [0] 2 3 11 33 89" xfId="853" xr:uid="{4DFC21AB-EEBB-4C17-B008-B22A7E5BF593}"/>
    <cellStyle name="쉼표 [0] 2 3 11 33 9" xfId="291" xr:uid="{EA924CDA-AA89-4F4D-9FAE-1D0C6938F691}"/>
    <cellStyle name="쉼표 [0] 2 3 11 33 90" xfId="860" xr:uid="{4F907DCB-9B92-49FC-AFE0-8229E23F987B}"/>
    <cellStyle name="쉼표 [0] 2 3 11 33 91" xfId="867" xr:uid="{E084DD4C-C6DB-4C9C-97E7-68CD8BAD9C46}"/>
    <cellStyle name="쉼표 [0] 2 3 11 33 92" xfId="874" xr:uid="{405645CF-0103-4B14-A73C-2049B1A8BE26}"/>
    <cellStyle name="쉼표 [0] 2 3 11 33 93" xfId="881" xr:uid="{1EA373E1-4CD0-4C0D-BDCE-A2388BA8724C}"/>
    <cellStyle name="쉼표 [0] 2 3 11 33 94" xfId="888" xr:uid="{E6129249-2178-45C3-8699-4A3F3B3E5163}"/>
    <cellStyle name="쉼표 [0] 2 3 11 33 95" xfId="895" xr:uid="{707D74DA-A85A-485C-BEC0-AFAA67ED857E}"/>
    <cellStyle name="쉼표 [0] 2 3 11 33 96" xfId="902" xr:uid="{E6A650ED-CFCD-4249-80F2-36B2DD973A69}"/>
    <cellStyle name="쉼표 [0] 2 3 11 33 97" xfId="909" xr:uid="{F4AC3667-76FE-4956-B585-E958BD8A3A7D}"/>
    <cellStyle name="쉼표 [0] 2 3 11 33 98" xfId="916" xr:uid="{18C11BF7-C782-4BC3-9B2F-B9B42263F32A}"/>
    <cellStyle name="쉼표 [0] 2 3 11 33 99" xfId="923" xr:uid="{6361789B-2657-4348-8D08-1A1DB148AAB2}"/>
    <cellStyle name="쉼표 [0] 2 3 11 34" xfId="241" xr:uid="{034DEB69-CF3F-41C2-8CD3-0AF4ADB4F9D4}"/>
    <cellStyle name="쉼표 [0] 2 3 11 35" xfId="248" xr:uid="{8813550D-5E58-4D68-8AA5-D15475F02DF0}"/>
    <cellStyle name="쉼표 [0] 2 3 11 36" xfId="255" xr:uid="{38E182A5-DD21-4B1A-AE65-15519E9E737E}"/>
    <cellStyle name="쉼표 [0] 2 3 11 37" xfId="262" xr:uid="{69C1857D-2FD4-4981-B477-7CF95C9F740E}"/>
    <cellStyle name="쉼표 [0] 2 3 11 38" xfId="269" xr:uid="{3FA760FC-6FA8-474B-9A13-DA20F3AB5BEA}"/>
    <cellStyle name="쉼표 [0] 2 3 11 39" xfId="276" xr:uid="{4D6E6D84-8EF1-459E-9B4D-B5CDA79C2D81}"/>
    <cellStyle name="쉼표 [0] 2 3 11 4" xfId="61" xr:uid="{0D393DE2-FC19-4AB7-A9EF-E430A7BEEBD3}"/>
    <cellStyle name="쉼표 [0] 2 3 11 40" xfId="283" xr:uid="{6DA2A750-66AC-4FB2-9EF5-DEE8D6E8EBE6}"/>
    <cellStyle name="쉼표 [0] 2 3 11 41" xfId="290" xr:uid="{7C5B37BF-0029-4451-B971-2CC9B269948C}"/>
    <cellStyle name="쉼표 [0] 2 3 11 42" xfId="297" xr:uid="{5042F60E-D74A-4C30-AB95-2486D1AEECE8}"/>
    <cellStyle name="쉼표 [0] 2 3 11 43" xfId="304" xr:uid="{C67E7F10-DA2A-487F-A076-3FD1439FA31B}"/>
    <cellStyle name="쉼표 [0] 2 3 11 44" xfId="311" xr:uid="{B1A85553-DE0C-4DBA-A345-0E043D1F5BA0}"/>
    <cellStyle name="쉼표 [0] 2 3 11 45" xfId="318" xr:uid="{4B9E5A7C-739A-423C-9C59-2602EC7C3BC6}"/>
    <cellStyle name="쉼표 [0] 2 3 11 46" xfId="325" xr:uid="{46901AAC-8B89-4B00-AD47-F0533670A3C6}"/>
    <cellStyle name="쉼표 [0] 2 3 11 47" xfId="332" xr:uid="{438AB7FC-0379-402F-B342-CEA1D359A972}"/>
    <cellStyle name="쉼표 [0] 2 3 11 48" xfId="339" xr:uid="{FAAD0E9C-332B-492A-9942-1502F96B5957}"/>
    <cellStyle name="쉼표 [0] 2 3 11 49" xfId="346" xr:uid="{BBF9F61D-7C76-4A78-BC79-FAEAC65D3EF7}"/>
    <cellStyle name="쉼표 [0] 2 3 11 5" xfId="67" xr:uid="{B82FF9CA-E791-4E2D-A11D-83CA620187B2}"/>
    <cellStyle name="쉼표 [0] 2 3 11 50" xfId="353" xr:uid="{ABA8A05F-A111-4A99-BB54-1A9060FE658B}"/>
    <cellStyle name="쉼표 [0] 2 3 11 51" xfId="360" xr:uid="{BE2AD0B1-4E2B-43F6-B396-9630EF1EC667}"/>
    <cellStyle name="쉼표 [0] 2 3 11 52" xfId="367" xr:uid="{B900BA41-6D2F-41A3-80C1-BD93CEE242B4}"/>
    <cellStyle name="쉼표 [0] 2 3 11 53" xfId="374" xr:uid="{EAD16811-0779-449E-8047-8327C1B63C5E}"/>
    <cellStyle name="쉼표 [0] 2 3 11 54" xfId="381" xr:uid="{C3E1E262-CB6A-4A7D-8C46-04ADCB1D9044}"/>
    <cellStyle name="쉼표 [0] 2 3 11 55" xfId="388" xr:uid="{E409CAAE-9FCA-4FE2-9169-45898F4DEB6E}"/>
    <cellStyle name="쉼표 [0] 2 3 11 56" xfId="395" xr:uid="{308E1EF7-CC2F-4CB1-9B5C-1E1ED9083757}"/>
    <cellStyle name="쉼표 [0] 2 3 11 57" xfId="402" xr:uid="{515EBCAC-C77E-4629-BE19-7B0D7F3B15A5}"/>
    <cellStyle name="쉼표 [0] 2 3 11 58" xfId="409" xr:uid="{8FFF04B7-DF44-4ECC-9E0D-86F1E1ACADAD}"/>
    <cellStyle name="쉼표 [0] 2 3 11 59" xfId="418" xr:uid="{EE8E53FB-09CE-4C4C-9A14-6F16487FAAFA}"/>
    <cellStyle name="쉼표 [0] 2 3 11 6" xfId="73" xr:uid="{FE8D1DC2-86A7-4AFB-B563-528D1363A519}"/>
    <cellStyle name="쉼표 [0] 2 3 11 60" xfId="425" xr:uid="{8A0AA103-326D-4F0F-9E55-9ED39C33D7B8}"/>
    <cellStyle name="쉼표 [0] 2 3 11 61" xfId="432" xr:uid="{E30E478E-AD2F-4CF0-ACB2-23F921B91C0E}"/>
    <cellStyle name="쉼표 [0] 2 3 11 62" xfId="439" xr:uid="{06D03230-0E04-4235-802A-7712D4C1BAE4}"/>
    <cellStyle name="쉼표 [0] 2 3 11 63" xfId="446" xr:uid="{DE198665-02DE-46A9-9D68-BC28D303972A}"/>
    <cellStyle name="쉼표 [0] 2 3 11 64" xfId="453" xr:uid="{11DBCA58-6E62-4888-A01E-25418C6C638F}"/>
    <cellStyle name="쉼표 [0] 2 3 11 65" xfId="460" xr:uid="{09CE6EE1-3C79-49F2-97F0-CBD9B2C85D39}"/>
    <cellStyle name="쉼표 [0] 2 3 11 66" xfId="467" xr:uid="{811FA4AA-43F2-48E5-971C-C4EA76C24FC1}"/>
    <cellStyle name="쉼표 [0] 2 3 11 67" xfId="474" xr:uid="{686498C3-2CD4-4874-BE14-710E260B45C4}"/>
    <cellStyle name="쉼표 [0] 2 3 11 68" xfId="481" xr:uid="{FB867E3E-EE98-476D-A888-8C86353F7949}"/>
    <cellStyle name="쉼표 [0] 2 3 11 69" xfId="488" xr:uid="{06F99537-8F41-471A-8247-09D274B47DEB}"/>
    <cellStyle name="쉼표 [0] 2 3 11 7" xfId="79" xr:uid="{73657B1E-1F4F-4849-AE3B-21F8F29E166A}"/>
    <cellStyle name="쉼표 [0] 2 3 11 70" xfId="495" xr:uid="{76D12FC0-CD94-415E-8997-8F9BEC1BC2A6}"/>
    <cellStyle name="쉼표 [0] 2 3 11 71" xfId="502" xr:uid="{191BB760-E2C5-4125-8165-DC56449C0E3C}"/>
    <cellStyle name="쉼표 [0] 2 3 11 72" xfId="509" xr:uid="{E1DA28B9-4E6C-4170-96BC-9798C6F0DC7E}"/>
    <cellStyle name="쉼표 [0] 2 3 11 73" xfId="516" xr:uid="{73050DB7-6906-40AE-AEAC-BF845E066165}"/>
    <cellStyle name="쉼표 [0] 2 3 11 74" xfId="523" xr:uid="{9E4BD8FE-1F4A-47F2-97A2-CAFE1DD2AF8E}"/>
    <cellStyle name="쉼표 [0] 2 3 11 75" xfId="530" xr:uid="{B2F4ED3B-316B-462A-AADA-5F7011C1ED7B}"/>
    <cellStyle name="쉼표 [0] 2 3 11 76" xfId="537" xr:uid="{D8DE217A-818B-44E6-83FA-8D9F152894AF}"/>
    <cellStyle name="쉼표 [0] 2 3 11 77" xfId="544" xr:uid="{E1056214-330A-4BFA-B10A-DE499C3D1980}"/>
    <cellStyle name="쉼표 [0] 2 3 11 78" xfId="551" xr:uid="{7C79F271-EA85-469E-869C-8A5F906C655C}"/>
    <cellStyle name="쉼표 [0] 2 3 11 79" xfId="558" xr:uid="{B8380A25-0080-4508-A7E5-AFC64AC9435D}"/>
    <cellStyle name="쉼표 [0] 2 3 11 8" xfId="85" xr:uid="{37360B29-C82A-4FF8-B09E-CAF92F73B1F2}"/>
    <cellStyle name="쉼표 [0] 2 3 11 80" xfId="565" xr:uid="{93F7129F-D04A-4126-9FF3-C11B31985DC3}"/>
    <cellStyle name="쉼표 [0] 2 3 11 81" xfId="572" xr:uid="{4F4FB9D2-E096-4780-95AF-57C2902259EF}"/>
    <cellStyle name="쉼표 [0] 2 3 11 82" xfId="579" xr:uid="{7C3E4939-4EC4-4D6B-BA86-602E24C38C69}"/>
    <cellStyle name="쉼표 [0] 2 3 11 83" xfId="586" xr:uid="{642C62E1-CA15-41CD-908E-A7192971F043}"/>
    <cellStyle name="쉼표 [0] 2 3 11 84" xfId="593" xr:uid="{F510A388-16EF-4DD2-9D81-47136434A698}"/>
    <cellStyle name="쉼표 [0] 2 3 11 85" xfId="600" xr:uid="{E69BB5F7-B5EA-4989-B969-23ECEA1472A3}"/>
    <cellStyle name="쉼표 [0] 2 3 11 86" xfId="607" xr:uid="{D2171A0F-A933-449D-9210-374C7F4E684E}"/>
    <cellStyle name="쉼표 [0] 2 3 11 87" xfId="614" xr:uid="{3373B91D-4335-451B-A190-65F8A076F672}"/>
    <cellStyle name="쉼표 [0] 2 3 11 88" xfId="621" xr:uid="{38AE6FC9-3329-4DC0-8F54-EF948F30A20F}"/>
    <cellStyle name="쉼표 [0] 2 3 11 89" xfId="628" xr:uid="{4B20ADAB-1E9E-47A1-A6D9-F4602B7E8436}"/>
    <cellStyle name="쉼표 [0] 2 3 11 9" xfId="91" xr:uid="{BBB046E9-A56D-4392-AD34-E6EB9F275710}"/>
    <cellStyle name="쉼표 [0] 2 3 11 90" xfId="635" xr:uid="{EE9ACF52-C703-47EA-96FC-8EBBB45F6A5B}"/>
    <cellStyle name="쉼표 [0] 2 3 11 91" xfId="642" xr:uid="{7DDA7899-963D-4B22-B552-6197F7013AD0}"/>
    <cellStyle name="쉼표 [0] 2 3 11 92" xfId="649" xr:uid="{7726C19D-C057-4484-B136-B153E8417FAC}"/>
    <cellStyle name="쉼표 [0] 2 3 11 93" xfId="656" xr:uid="{88F5E186-7EDA-4F02-8BB2-FF99871D2ECC}"/>
    <cellStyle name="쉼표 [0] 2 3 11 94" xfId="663" xr:uid="{E2AA28B0-249D-4C17-8585-0B3218A80B77}"/>
    <cellStyle name="쉼표 [0] 2 3 11 95" xfId="670" xr:uid="{3B8FDE75-09AD-4F05-A9C4-DB89C69D6878}"/>
    <cellStyle name="쉼표 [0] 2 3 11 96" xfId="677" xr:uid="{C993A39F-9EF8-42FE-8965-DC35FB0F5D9B}"/>
    <cellStyle name="쉼표 [0] 2 3 11 97" xfId="684" xr:uid="{D2AF13E9-9D5D-4B7A-8852-1B3FF063BD44}"/>
    <cellStyle name="쉼표 [0] 2 3 11 98" xfId="691" xr:uid="{08BA4393-C416-45F8-96E3-02A45EAA73EA}"/>
    <cellStyle name="쉼표 [0] 2 3 11 99" xfId="698" xr:uid="{BFAAF8A3-0E80-41D3-BBEB-CB8CD78F3273}"/>
    <cellStyle name="쉼표 [0] 2 3 110" xfId="702" xr:uid="{286249FA-A0AB-47E1-91AC-891AE50F9C18}"/>
    <cellStyle name="쉼표 [0] 2 3 111" xfId="709" xr:uid="{ECCD6504-1498-43D9-B4CA-84E9022B9F71}"/>
    <cellStyle name="쉼표 [0] 2 3 112" xfId="716" xr:uid="{755CD9BF-2D18-4EF5-B9A4-D648DB4343BC}"/>
    <cellStyle name="쉼표 [0] 2 3 113" xfId="723" xr:uid="{B31B43FE-C658-4F8B-AB87-95BF5DD6AF61}"/>
    <cellStyle name="쉼표 [0] 2 3 114" xfId="730" xr:uid="{5D58439B-D809-4C9E-827A-B11CB6B930DF}"/>
    <cellStyle name="쉼표 [0] 2 3 115" xfId="737" xr:uid="{E004FE77-97CD-4182-9B5A-7AA3C71614CE}"/>
    <cellStyle name="쉼표 [0] 2 3 116" xfId="744" xr:uid="{E735BBC8-AF7E-41D5-97DF-414FF62BC903}"/>
    <cellStyle name="쉼표 [0] 2 3 117" xfId="751" xr:uid="{1928F4FC-7C9F-494F-A279-00C4455725E0}"/>
    <cellStyle name="쉼표 [0] 2 3 118" xfId="758" xr:uid="{44B3D318-0D37-4638-A99E-B167092F5630}"/>
    <cellStyle name="쉼표 [0] 2 3 119" xfId="765" xr:uid="{31D6A74B-538C-4ACE-8183-95AE77A098C2}"/>
    <cellStyle name="쉼표 [0] 2 3 12" xfId="46" xr:uid="{5A9D365D-79A9-4D2E-9D5E-8BE753AE2D55}"/>
    <cellStyle name="쉼표 [0] 2 3 120" xfId="772" xr:uid="{8E03E8E4-C7F6-4948-957F-5E0C08296473}"/>
    <cellStyle name="쉼표 [0] 2 3 121" xfId="779" xr:uid="{5B2B79EA-0E29-47DE-99FD-53739287F7F0}"/>
    <cellStyle name="쉼표 [0] 2 3 122" xfId="786" xr:uid="{CD536B10-28DC-48F6-8289-6C5EF793FCDE}"/>
    <cellStyle name="쉼표 [0] 2 3 123" xfId="793" xr:uid="{4A1CABD2-1432-46EC-AAFD-676C19077CB8}"/>
    <cellStyle name="쉼표 [0] 2 3 124" xfId="800" xr:uid="{947101BF-4A9C-45AD-8A25-DE8E42AC767C}"/>
    <cellStyle name="쉼표 [0] 2 3 125" xfId="807" xr:uid="{E2F763C8-5912-475A-9F9E-F15CBDDE3845}"/>
    <cellStyle name="쉼표 [0] 2 3 126" xfId="814" xr:uid="{79AD861C-EA11-447B-8E22-E93A0BA77CC2}"/>
    <cellStyle name="쉼표 [0] 2 3 127" xfId="821" xr:uid="{48CE49FF-0C94-4922-BAE2-DE26ED6F9C49}"/>
    <cellStyle name="쉼표 [0] 2 3 128" xfId="828" xr:uid="{F4F9760A-911C-47AB-98B7-C4D43D252965}"/>
    <cellStyle name="쉼표 [0] 2 3 129" xfId="835" xr:uid="{057302A2-301F-45FF-B967-6E5CE2AD4F65}"/>
    <cellStyle name="쉼표 [0] 2 3 13" xfId="52" xr:uid="{94074CA8-7DC6-4659-A588-977CC2186EDD}"/>
    <cellStyle name="쉼표 [0] 2 3 130" xfId="842" xr:uid="{E8452CE6-13D9-4A13-B652-BA4E2DD7B377}"/>
    <cellStyle name="쉼표 [0] 2 3 131" xfId="849" xr:uid="{D4D5B7DC-3870-44D9-A76E-1223325CC88C}"/>
    <cellStyle name="쉼표 [0] 2 3 132" xfId="856" xr:uid="{F64E5CB2-3308-4119-85B0-F8B6B5780B5F}"/>
    <cellStyle name="쉼표 [0] 2 3 133" xfId="863" xr:uid="{D61BA90D-0553-4B76-9AA3-B3EB25B28A24}"/>
    <cellStyle name="쉼표 [0] 2 3 134" xfId="870" xr:uid="{C697AAD2-0D7E-4A2C-8EBD-4620FED3FEBB}"/>
    <cellStyle name="쉼표 [0] 2 3 135" xfId="877" xr:uid="{5B6CE056-9C59-47C3-B04A-7FAE9A68D5D3}"/>
    <cellStyle name="쉼표 [0] 2 3 136" xfId="884" xr:uid="{4229FB21-6378-42D4-970D-4A9F2196CA5F}"/>
    <cellStyle name="쉼표 [0] 2 3 137" xfId="891" xr:uid="{1BAAA271-7868-4799-B623-AD5470E41915}"/>
    <cellStyle name="쉼표 [0] 2 3 138" xfId="898" xr:uid="{CEB52AE3-D215-458C-B47D-DEC9C5A1A0DC}"/>
    <cellStyle name="쉼표 [0] 2 3 139" xfId="905" xr:uid="{EC3FD303-05BC-4D3A-8F76-977703391447}"/>
    <cellStyle name="쉼표 [0] 2 3 14" xfId="58" xr:uid="{AEC9B068-C974-4729-AAC8-3B682C831D0E}"/>
    <cellStyle name="쉼표 [0] 2 3 140" xfId="912" xr:uid="{2F6EE0C4-476C-47BB-B2EB-79E0AA0298AE}"/>
    <cellStyle name="쉼표 [0] 2 3 141" xfId="919" xr:uid="{68AC42D9-D4A9-4E1A-9025-1526E9F4BEDE}"/>
    <cellStyle name="쉼표 [0] 2 3 142" xfId="926" xr:uid="{46F8CA75-4FE4-4FC5-9BAC-83603CAA5E30}"/>
    <cellStyle name="쉼표 [0] 2 3 143" xfId="933" xr:uid="{BC994446-9AE3-4EC9-B52A-D5534B7074EE}"/>
    <cellStyle name="쉼표 [0] 2 3 144" xfId="940" xr:uid="{6CE9C7B3-D4D7-4C7D-ADF8-28ABD9227FB2}"/>
    <cellStyle name="쉼표 [0] 2 3 15" xfId="64" xr:uid="{6C68E93B-B0E3-4B51-935B-40A0FCACD4BE}"/>
    <cellStyle name="쉼표 [0] 2 3 16" xfId="70" xr:uid="{AB070E8F-34EF-4BB4-8960-B9CC4DC53E7F}"/>
    <cellStyle name="쉼표 [0] 2 3 17" xfId="76" xr:uid="{001BA817-1CBA-4189-9215-67F166AF6B7B}"/>
    <cellStyle name="쉼표 [0] 2 3 18" xfId="82" xr:uid="{B969C3DF-F6C5-4190-B3DB-77737AFF8CF8}"/>
    <cellStyle name="쉼표 [0] 2 3 19" xfId="88" xr:uid="{8E9778FA-037F-4109-BAFD-C4D3924226A6}"/>
    <cellStyle name="쉼표 [0] 2 3 2" xfId="15" xr:uid="{AF8A0F4E-79F1-4CF3-A846-A1C03030B1CA}"/>
    <cellStyle name="쉼표 [0] 2 3 20" xfId="94" xr:uid="{0E78CD97-B9D7-4573-908F-E27A08FBFED7}"/>
    <cellStyle name="쉼표 [0] 2 3 21" xfId="100" xr:uid="{362E132C-5873-4E22-A2A0-1BAAA8BEE156}"/>
    <cellStyle name="쉼표 [0] 2 3 22" xfId="106" xr:uid="{50036CAD-487F-4AE0-B1C6-D3DAB12BAE2F}"/>
    <cellStyle name="쉼표 [0] 2 3 23" xfId="112" xr:uid="{F3AF18D3-1419-4217-9641-DF3EF7EB72EA}"/>
    <cellStyle name="쉼표 [0] 2 3 24" xfId="118" xr:uid="{025ACD94-2E14-4715-B002-86BB1C9440FC}"/>
    <cellStyle name="쉼표 [0] 2 3 25" xfId="124" xr:uid="{11A20592-BE45-46E8-BBC1-38D5F15AE50C}"/>
    <cellStyle name="쉼표 [0] 2 3 26" xfId="130" xr:uid="{AC67D102-CA4C-4A81-B8AD-4CFA94552540}"/>
    <cellStyle name="쉼표 [0] 2 3 27" xfId="136" xr:uid="{747CEB80-B659-452E-BD9C-5FD34D51B0FF}"/>
    <cellStyle name="쉼표 [0] 2 3 28" xfId="142" xr:uid="{F11499EA-F7CB-462F-BF75-119CB26F32F4}"/>
    <cellStyle name="쉼표 [0] 2 3 29" xfId="148" xr:uid="{4244DE8B-F465-4705-BC7D-C02CE40EC9D5}"/>
    <cellStyle name="쉼표 [0] 2 3 3" xfId="18" xr:uid="{80B2D8E4-EA53-4057-BA47-805025455AF1}"/>
    <cellStyle name="쉼표 [0] 2 3 30" xfId="154" xr:uid="{53AF2B40-3899-48E7-9DF0-63E6E05954DE}"/>
    <cellStyle name="쉼표 [0] 2 3 31" xfId="160" xr:uid="{FEA4475C-8154-4D70-804D-CBA199BEA88C}"/>
    <cellStyle name="쉼표 [0] 2 3 32" xfId="166" xr:uid="{8EB383A5-FC9E-4CBE-B840-EF6DEF0120BE}"/>
    <cellStyle name="쉼표 [0] 2 3 33" xfId="172" xr:uid="{C9221B21-8200-42BE-9825-110581F0B50D}"/>
    <cellStyle name="쉼표 [0] 2 3 34" xfId="178" xr:uid="{855D6327-A212-425A-8D20-99329D945E74}"/>
    <cellStyle name="쉼표 [0] 2 3 35" xfId="184" xr:uid="{6F0D50E9-3E48-46C8-8754-D634A6239980}"/>
    <cellStyle name="쉼표 [0] 2 3 36" xfId="190" xr:uid="{92BDF061-3232-4F5F-8B67-4E7596DB1AAD}"/>
    <cellStyle name="쉼표 [0] 2 3 37" xfId="196" xr:uid="{66EED59C-DFDC-4AE9-9142-D0DDCAC4A1B6}"/>
    <cellStyle name="쉼표 [0] 2 3 38" xfId="202" xr:uid="{F7401559-99C2-4DD2-93CC-19FC1B2B87C1}"/>
    <cellStyle name="쉼표 [0] 2 3 39" xfId="208" xr:uid="{F356D280-EF25-4435-9A32-597FF88FCB0F}"/>
    <cellStyle name="쉼표 [0] 2 3 4" xfId="21" xr:uid="{E691FE00-33CD-46D6-99B6-2F2905C377D5}"/>
    <cellStyle name="쉼표 [0] 2 3 40" xfId="214" xr:uid="{90150A26-8F77-4B14-9659-B6F90F976B77}"/>
    <cellStyle name="쉼표 [0] 2 3 41" xfId="220" xr:uid="{0AC80FF1-540A-41E0-9835-1BE9F6C297D1}"/>
    <cellStyle name="쉼표 [0] 2 3 42" xfId="226" xr:uid="{B2460957-D21B-4336-9EDF-8BB5F9604887}"/>
    <cellStyle name="쉼표 [0] 2 3 43" xfId="232" xr:uid="{FD404F3A-DAE6-4048-B7CE-A288A4EC740D}"/>
    <cellStyle name="쉼표 [0] 2 3 44" xfId="238" xr:uid="{7B6452C3-F04B-4A0F-85C1-7F320EFC1EFB}"/>
    <cellStyle name="쉼표 [0] 2 3 45" xfId="245" xr:uid="{CC6FC418-C6AD-42D5-8DDF-C10E8703DF87}"/>
    <cellStyle name="쉼표 [0] 2 3 46" xfId="252" xr:uid="{5A684655-E992-4B37-9C8F-95A3C0F2F729}"/>
    <cellStyle name="쉼표 [0] 2 3 47" xfId="259" xr:uid="{A0B6B1B2-53D9-4588-AECE-492E7A683840}"/>
    <cellStyle name="쉼표 [0] 2 3 48" xfId="266" xr:uid="{061E6FA1-5A64-4D4B-8E87-24F901E19A61}"/>
    <cellStyle name="쉼표 [0] 2 3 49" xfId="273" xr:uid="{1B27B734-FDA8-46E3-B01E-4DCA3243860E}"/>
    <cellStyle name="쉼표 [0] 2 3 5" xfId="24" xr:uid="{EAAD65EB-540A-4116-ABDC-13381476F88B}"/>
    <cellStyle name="쉼표 [0] 2 3 50" xfId="280" xr:uid="{C3264D59-5CA4-4BCA-9260-1600864863DA}"/>
    <cellStyle name="쉼표 [0] 2 3 51" xfId="287" xr:uid="{77C7B833-9A5B-4608-86D3-44370CC037E5}"/>
    <cellStyle name="쉼표 [0] 2 3 52" xfId="294" xr:uid="{36EA466F-368E-4A5F-A57F-F6D4313112D9}"/>
    <cellStyle name="쉼표 [0] 2 3 53" xfId="301" xr:uid="{85040177-3B83-4B7D-816B-914A45FD835A}"/>
    <cellStyle name="쉼표 [0] 2 3 54" xfId="308" xr:uid="{0B487706-C2C9-4797-B572-04FBCD5ED055}"/>
    <cellStyle name="쉼표 [0] 2 3 55" xfId="315" xr:uid="{39A86FC6-C67A-47D6-8A3B-652775A0C9D5}"/>
    <cellStyle name="쉼표 [0] 2 3 56" xfId="322" xr:uid="{24D25DE7-BA5A-467C-904C-87269D31F9D4}"/>
    <cellStyle name="쉼표 [0] 2 3 57" xfId="329" xr:uid="{C3921C77-71D4-4584-800A-72CC83C9E98C}"/>
    <cellStyle name="쉼표 [0] 2 3 58" xfId="336" xr:uid="{73FC6E7D-3149-4133-A5CB-CFFA4DC521D8}"/>
    <cellStyle name="쉼표 [0] 2 3 59" xfId="343" xr:uid="{3708CDAA-01AC-4E71-908B-E2069BC184D4}"/>
    <cellStyle name="쉼표 [0] 2 3 6" xfId="27" xr:uid="{E49EC94F-6AC0-4186-A4A5-9A4A7BE30870}"/>
    <cellStyle name="쉼표 [0] 2 3 60" xfId="350" xr:uid="{F77F2D62-B3E6-4A7E-AE4E-741A5A0013B6}"/>
    <cellStyle name="쉼표 [0] 2 3 61" xfId="357" xr:uid="{6B2C01F6-C6C9-43D7-8DB6-6FB5C24F7CAB}"/>
    <cellStyle name="쉼표 [0] 2 3 62" xfId="364" xr:uid="{5CD59E4D-38CE-4608-837B-0C0AD537BF47}"/>
    <cellStyle name="쉼표 [0] 2 3 63" xfId="371" xr:uid="{FEC30D35-F1BF-4080-A56D-B44B8F8D1912}"/>
    <cellStyle name="쉼표 [0] 2 3 64" xfId="378" xr:uid="{3A0BBCA5-0B2D-4D3B-BB54-B117E676538E}"/>
    <cellStyle name="쉼표 [0] 2 3 65" xfId="385" xr:uid="{6ED20085-EEA9-40AB-B631-BBB6B8BD29D3}"/>
    <cellStyle name="쉼표 [0] 2 3 66" xfId="392" xr:uid="{B50A3C85-E902-4D3F-91BE-34693642150E}"/>
    <cellStyle name="쉼표 [0] 2 3 67" xfId="399" xr:uid="{CA74E2E2-7635-4630-9524-5052145AB022}"/>
    <cellStyle name="쉼표 [0] 2 3 68" xfId="406" xr:uid="{B829D97C-F4F8-4F1E-B9FF-C94B6CE250B8}"/>
    <cellStyle name="쉼표 [0] 2 3 69" xfId="415" xr:uid="{6CB4E7B9-C7AC-4C4A-B80C-86FF3B134BE7}"/>
    <cellStyle name="쉼표 [0] 2 3 7" xfId="30" xr:uid="{2782ACCC-742D-402B-B58A-9FABCFD15F88}"/>
    <cellStyle name="쉼표 [0] 2 3 70" xfId="422" xr:uid="{C7AF6D42-379A-49EA-8BEC-223DF5ABB85A}"/>
    <cellStyle name="쉼표 [0] 2 3 71" xfId="429" xr:uid="{CE1B223D-C26F-41B2-8A06-D8CE31F74D4A}"/>
    <cellStyle name="쉼표 [0] 2 3 72" xfId="436" xr:uid="{0E341CE5-2D05-495B-A483-7A60AD197DEA}"/>
    <cellStyle name="쉼표 [0] 2 3 73" xfId="443" xr:uid="{FA5335CF-CEFA-4B2E-B390-FBE9CFE209E7}"/>
    <cellStyle name="쉼표 [0] 2 3 74" xfId="450" xr:uid="{C72E8496-F159-4551-A43C-1599C1C5D70E}"/>
    <cellStyle name="쉼표 [0] 2 3 75" xfId="457" xr:uid="{12AD90ED-569B-4DC0-AEC2-366EB9CE8F59}"/>
    <cellStyle name="쉼표 [0] 2 3 76" xfId="464" xr:uid="{3B9867FF-BB0E-4BD5-9650-3377BA20F0DF}"/>
    <cellStyle name="쉼표 [0] 2 3 77" xfId="471" xr:uid="{9FBB3669-40A8-4212-87AC-31550610E0C8}"/>
    <cellStyle name="쉼표 [0] 2 3 78" xfId="478" xr:uid="{2130AB46-0233-40FD-82D0-3119C375A455}"/>
    <cellStyle name="쉼표 [0] 2 3 79" xfId="485" xr:uid="{E5BF98ED-2347-41D6-96B4-443A07F20E55}"/>
    <cellStyle name="쉼표 [0] 2 3 8" xfId="33" xr:uid="{CDF0E10D-66D0-4179-B6FA-5A2B1297B94F}"/>
    <cellStyle name="쉼표 [0] 2 3 80" xfId="492" xr:uid="{2A6737EC-40D0-4373-9401-B8907D7AADB3}"/>
    <cellStyle name="쉼표 [0] 2 3 81" xfId="499" xr:uid="{A27D8794-729A-4F80-8AF8-4841F98A6CBB}"/>
    <cellStyle name="쉼표 [0] 2 3 82" xfId="506" xr:uid="{35973DA6-BBCE-44AB-9CE1-7AF315086272}"/>
    <cellStyle name="쉼표 [0] 2 3 83" xfId="513" xr:uid="{0D73FE24-1F14-477B-8F82-D068CBC2AA13}"/>
    <cellStyle name="쉼표 [0] 2 3 84" xfId="520" xr:uid="{172919CD-D6AF-4666-90D2-AF3DDA157E8A}"/>
    <cellStyle name="쉼표 [0] 2 3 85" xfId="527" xr:uid="{02A6695F-042D-45B4-83B5-0D2D09D6D82A}"/>
    <cellStyle name="쉼표 [0] 2 3 86" xfId="534" xr:uid="{C6342DB2-4E9D-4045-9F0D-34BE6641057C}"/>
    <cellStyle name="쉼표 [0] 2 3 87" xfId="541" xr:uid="{C4A5D6D8-C3B4-48BE-9A07-8EE27316DA8D}"/>
    <cellStyle name="쉼표 [0] 2 3 88" xfId="548" xr:uid="{A8873EA2-3CAE-4B54-8D96-B4F501B5453C}"/>
    <cellStyle name="쉼표 [0] 2 3 89" xfId="555" xr:uid="{B9A8ED52-0E69-4C67-81C0-89ED48FC5D5B}"/>
    <cellStyle name="쉼표 [0] 2 3 9" xfId="36" xr:uid="{3540E914-8A9E-4990-A648-CB7C33CE5742}"/>
    <cellStyle name="쉼표 [0] 2 3 90" xfId="562" xr:uid="{30DB3398-F79D-4135-B26B-FD8CECC6D735}"/>
    <cellStyle name="쉼표 [0] 2 3 91" xfId="569" xr:uid="{EDC83FA2-2ADA-4EC4-B48F-8552352CBA9E}"/>
    <cellStyle name="쉼표 [0] 2 3 92" xfId="576" xr:uid="{3FB790A8-49B4-45D8-801B-CA0E0FBE94AF}"/>
    <cellStyle name="쉼표 [0] 2 3 93" xfId="583" xr:uid="{53961222-B64C-46EE-871A-5DCC8727B72D}"/>
    <cellStyle name="쉼표 [0] 2 3 94" xfId="590" xr:uid="{7575918E-CD63-4E13-9C3D-FD9286B04BB5}"/>
    <cellStyle name="쉼표 [0] 2 3 95" xfId="597" xr:uid="{E27D057E-80D1-4612-B8CE-3AD3EC030AFB}"/>
    <cellStyle name="쉼표 [0] 2 3 96" xfId="604" xr:uid="{B1EB31D4-A682-4619-BA29-2BEE2D57C451}"/>
    <cellStyle name="쉼표 [0] 2 3 97" xfId="611" xr:uid="{0AF50CB9-3176-48E1-B949-4D2D77F2EFC0}"/>
    <cellStyle name="쉼표 [0] 2 3 98" xfId="618" xr:uid="{E957F023-3C69-4650-ABB7-51C3D5B008F3}"/>
    <cellStyle name="쉼표 [0] 2 3 99" xfId="625" xr:uid="{084915B0-EB56-4796-BC19-6CF594A58011}"/>
    <cellStyle name="쉼표 [0] 2 30" xfId="141" xr:uid="{BF4435B5-151A-467B-971B-096715266869}"/>
    <cellStyle name="쉼표 [0] 2 31" xfId="147" xr:uid="{46C01921-4D2B-4890-8664-E905C87610B3}"/>
    <cellStyle name="쉼표 [0] 2 32" xfId="153" xr:uid="{7B70DD12-F064-408D-8F52-561EF7458A57}"/>
    <cellStyle name="쉼표 [0] 2 33" xfId="159" xr:uid="{4B0F7270-E62F-4F95-936E-F783215A66EB}"/>
    <cellStyle name="쉼표 [0] 2 34" xfId="165" xr:uid="{F1C43B22-EF66-4668-80AD-B1616614FBD3}"/>
    <cellStyle name="쉼표 [0] 2 35" xfId="171" xr:uid="{4B4ADAD4-24AF-46BF-B48E-1AA5800CD8DC}"/>
    <cellStyle name="쉼표 [0] 2 36" xfId="177" xr:uid="{30EE1AAF-D5F0-4B4B-82EB-1F6601A84947}"/>
    <cellStyle name="쉼표 [0] 2 37" xfId="183" xr:uid="{9E54E6E6-CE55-4563-BFBC-013170DFA5B7}"/>
    <cellStyle name="쉼표 [0] 2 38" xfId="189" xr:uid="{A5917C32-5533-4E09-9C46-1C2116C5975E}"/>
    <cellStyle name="쉼표 [0] 2 39" xfId="195" xr:uid="{2101DC79-E770-481D-A904-4AC2CF532AE8}"/>
    <cellStyle name="쉼표 [0] 2 4" xfId="14" xr:uid="{CDCB707F-9914-4272-91AF-F94473A08C1C}"/>
    <cellStyle name="쉼표 [0] 2 40" xfId="201" xr:uid="{5E3E41E5-2C68-4C23-9D75-4BFE06B61106}"/>
    <cellStyle name="쉼표 [0] 2 41" xfId="207" xr:uid="{618C1CF1-7C2C-43CF-A580-FFD57B20A7F8}"/>
    <cellStyle name="쉼표 [0] 2 42" xfId="213" xr:uid="{3A30E092-29D7-41A2-9087-EE4D1903971F}"/>
    <cellStyle name="쉼표 [0] 2 43" xfId="219" xr:uid="{A70A3DF3-3AF9-416E-BCD1-04650A1EDC1C}"/>
    <cellStyle name="쉼표 [0] 2 44" xfId="225" xr:uid="{8BD0C512-207A-4305-AB52-A7F8F8AB92B2}"/>
    <cellStyle name="쉼표 [0] 2 45" xfId="231" xr:uid="{6EB518CD-7EFE-4D8B-A6A4-CE7E23D1D97D}"/>
    <cellStyle name="쉼표 [0] 2 46" xfId="237" xr:uid="{154B3924-B6CE-467E-BD69-6C425F5F8A8C}"/>
    <cellStyle name="쉼표 [0] 2 47" xfId="244" xr:uid="{70EF79ED-A6FC-4183-A4AF-A5D3AF80021B}"/>
    <cellStyle name="쉼표 [0] 2 48" xfId="251" xr:uid="{52E19F3E-6A91-4BA1-8DDB-33F23628ACE1}"/>
    <cellStyle name="쉼표 [0] 2 49" xfId="258" xr:uid="{33743ECA-D0E7-4BAE-BD8D-94A795AB706A}"/>
    <cellStyle name="쉼표 [0] 2 5" xfId="17" xr:uid="{C34A31EE-8E24-40A4-B9FF-A7B659A6B7D4}"/>
    <cellStyle name="쉼표 [0] 2 50" xfId="265" xr:uid="{E779FF74-4D48-45D3-A18C-4725A07429C3}"/>
    <cellStyle name="쉼표 [0] 2 51" xfId="272" xr:uid="{64F50125-F6BF-4645-85F7-F32ECCB8F8B2}"/>
    <cellStyle name="쉼표 [0] 2 52" xfId="279" xr:uid="{824D2210-6685-47D6-B691-A6C6EC3626FA}"/>
    <cellStyle name="쉼표 [0] 2 53" xfId="286" xr:uid="{6CD235D2-A146-4DD4-8AF5-15E6C1944D79}"/>
    <cellStyle name="쉼표 [0] 2 54" xfId="293" xr:uid="{D941106D-9818-46BC-BE0B-7F6BEC81203C}"/>
    <cellStyle name="쉼표 [0] 2 55" xfId="300" xr:uid="{C359CF02-CA3B-4A83-885C-BE8BBE437DDB}"/>
    <cellStyle name="쉼표 [0] 2 56" xfId="307" xr:uid="{D552247A-B484-42A9-BBE8-C4A76FA7B201}"/>
    <cellStyle name="쉼표 [0] 2 57" xfId="314" xr:uid="{55BE8722-442F-4456-B29D-44FB37650CE3}"/>
    <cellStyle name="쉼표 [0] 2 58" xfId="321" xr:uid="{EC149C57-9451-4CFB-AF43-4987F6219E98}"/>
    <cellStyle name="쉼표 [0] 2 59" xfId="328" xr:uid="{D2502C7A-A4DE-442D-AB9E-7E3327C8704C}"/>
    <cellStyle name="쉼표 [0] 2 6" xfId="20" xr:uid="{6963277D-DA68-407D-8C15-C173BE5D343C}"/>
    <cellStyle name="쉼표 [0] 2 60" xfId="335" xr:uid="{ADB7AB60-B844-41BB-9468-A0053AA1996C}"/>
    <cellStyle name="쉼표 [0] 2 61" xfId="342" xr:uid="{EB478133-036B-4E77-A2E6-8A5DB5CD5459}"/>
    <cellStyle name="쉼표 [0] 2 62" xfId="349" xr:uid="{FE91BFA9-4C24-4E47-B269-D1E0798E0094}"/>
    <cellStyle name="쉼표 [0] 2 63" xfId="356" xr:uid="{0F0A3DEF-A4A0-4E34-A7B5-EAD797A89862}"/>
    <cellStyle name="쉼표 [0] 2 64" xfId="363" xr:uid="{91C7EBF2-AFB5-49BD-95C4-C316DDCC2102}"/>
    <cellStyle name="쉼표 [0] 2 65" xfId="370" xr:uid="{1B3C856E-FFB9-4635-A11C-1F9A2410DCED}"/>
    <cellStyle name="쉼표 [0] 2 66" xfId="377" xr:uid="{5DE563F0-CF7F-4A08-AECE-38E026E075AF}"/>
    <cellStyle name="쉼표 [0] 2 67" xfId="384" xr:uid="{99B3AD28-A2AB-4A88-B599-1E0A01BA2301}"/>
    <cellStyle name="쉼표 [0] 2 68" xfId="391" xr:uid="{D68DA8AA-0FDF-4EDC-A58F-FC0089A9FA7C}"/>
    <cellStyle name="쉼표 [0] 2 69" xfId="398" xr:uid="{0102AD3C-FD18-4881-B275-A6ECDDE05FF7}"/>
    <cellStyle name="쉼표 [0] 2 7" xfId="23" xr:uid="{0A509957-E0A8-4BD1-875B-04E776F39E64}"/>
    <cellStyle name="쉼표 [0] 2 70" xfId="405" xr:uid="{3B018824-331D-4527-B2F6-EC3A653DE363}"/>
    <cellStyle name="쉼표 [0] 2 71" xfId="414" xr:uid="{E46D8390-7822-4683-9378-6640E1888CC0}"/>
    <cellStyle name="쉼표 [0] 2 72" xfId="421" xr:uid="{BFADB38D-9027-4D47-B6E3-FAFEF1114909}"/>
    <cellStyle name="쉼표 [0] 2 73" xfId="428" xr:uid="{4FA8DE05-5DD3-4206-8B9A-277E9411D014}"/>
    <cellStyle name="쉼표 [0] 2 74" xfId="435" xr:uid="{74F1BA39-12C2-41F5-B87E-BF11BCD4FD21}"/>
    <cellStyle name="쉼표 [0] 2 75" xfId="442" xr:uid="{D4928F25-C88E-436D-B765-6C8376E78E6B}"/>
    <cellStyle name="쉼표 [0] 2 76" xfId="449" xr:uid="{44D0BE83-AFE1-461B-80E6-2086DAC30866}"/>
    <cellStyle name="쉼표 [0] 2 77" xfId="456" xr:uid="{6AB32182-A5C2-4EBE-8921-DBAA0539492A}"/>
    <cellStyle name="쉼표 [0] 2 78" xfId="463" xr:uid="{1D3CF708-977A-4DC7-8896-D41DC0688E58}"/>
    <cellStyle name="쉼표 [0] 2 79" xfId="470" xr:uid="{F07D99B2-2C8B-490B-934A-F1831AF67E9E}"/>
    <cellStyle name="쉼표 [0] 2 8" xfId="26" xr:uid="{637B10F4-08FF-47F6-BD33-113B33627EEC}"/>
    <cellStyle name="쉼표 [0] 2 80" xfId="477" xr:uid="{504A27B1-F154-4766-865F-ACD6C489D108}"/>
    <cellStyle name="쉼표 [0] 2 81" xfId="484" xr:uid="{63DC6A53-90AD-4394-AE8E-B6712AD12B88}"/>
    <cellStyle name="쉼표 [0] 2 82" xfId="491" xr:uid="{25D1171F-610A-48F5-AFB4-D96626980C87}"/>
    <cellStyle name="쉼표 [0] 2 83" xfId="498" xr:uid="{B1FFB068-185A-4380-B25B-A2BA766EC299}"/>
    <cellStyle name="쉼표 [0] 2 84" xfId="505" xr:uid="{6FDBD165-4C84-4E1C-A8BE-B8AC37101FFE}"/>
    <cellStyle name="쉼표 [0] 2 85" xfId="512" xr:uid="{B17EDB98-3F05-49C7-8EFB-441FDECD82B1}"/>
    <cellStyle name="쉼표 [0] 2 86" xfId="519" xr:uid="{1526FD3E-AB56-4B49-93B3-7E749A2D4266}"/>
    <cellStyle name="쉼표 [0] 2 87" xfId="526" xr:uid="{369F4726-1365-497D-A578-DF229BFEC8A9}"/>
    <cellStyle name="쉼표 [0] 2 88" xfId="533" xr:uid="{6E839401-8F61-4B1F-B0F7-8051BF7D0B1A}"/>
    <cellStyle name="쉼표 [0] 2 89" xfId="540" xr:uid="{5166B30E-D822-4D75-A4C7-62A1701BB80B}"/>
    <cellStyle name="쉼표 [0] 2 9" xfId="29" xr:uid="{BCA4D560-BC13-4DF4-8779-FE151A2B065F}"/>
    <cellStyle name="쉼표 [0] 2 90" xfId="547" xr:uid="{E21EAD20-1289-41AB-B62B-B9FD321ACFF4}"/>
    <cellStyle name="쉼표 [0] 2 91" xfId="554" xr:uid="{7AA0227C-46EB-4B3A-8252-8B91934F7230}"/>
    <cellStyle name="쉼표 [0] 2 92" xfId="561" xr:uid="{57C3E0E7-D047-4BE1-8CFD-5870A0E37346}"/>
    <cellStyle name="쉼표 [0] 2 93" xfId="568" xr:uid="{69C5015E-0B9E-4365-BBF5-4C77E7D5EDAF}"/>
    <cellStyle name="쉼표 [0] 2 94" xfId="575" xr:uid="{AC699159-3C30-4376-A4E4-B604F3F9281A}"/>
    <cellStyle name="쉼표 [0] 2 95" xfId="582" xr:uid="{FF706A1F-0E8B-4250-BD76-E5A80747F507}"/>
    <cellStyle name="쉼표 [0] 2 96" xfId="589" xr:uid="{EF879D96-236B-42ED-8DF3-3076D56C51D2}"/>
    <cellStyle name="쉼표 [0] 2 97" xfId="596" xr:uid="{49DEC6BD-027F-4327-A218-6FDC04E2444A}"/>
    <cellStyle name="쉼표 [0] 2 98" xfId="603" xr:uid="{E818F7A8-9396-4E8F-9BC5-8038FBA19698}"/>
    <cellStyle name="쉼표 [0] 2 99" xfId="610" xr:uid="{0E235A1F-9D10-460A-BEA9-4A1A554C299D}"/>
    <cellStyle name="쉼표 [0] 20" xfId="74" xr:uid="{5CD6DC6F-89F9-4873-AA67-51D47784BD72}"/>
    <cellStyle name="쉼표 [0] 21" xfId="80" xr:uid="{C2AD10EB-AF2A-4020-926D-BF603E70FE2E}"/>
    <cellStyle name="쉼표 [0] 22" xfId="86" xr:uid="{AE7275BA-3549-4402-BA96-97A3B984C250}"/>
    <cellStyle name="쉼표 [0] 23" xfId="92" xr:uid="{B04B1C54-D007-4B17-8B32-A2EDE3E3F7DC}"/>
    <cellStyle name="쉼표 [0] 24" xfId="98" xr:uid="{268FE617-24AF-49F2-B680-0171D48A8745}"/>
    <cellStyle name="쉼표 [0] 25" xfId="104" xr:uid="{377E9428-0B85-4921-9B1B-90D137ADA828}"/>
    <cellStyle name="쉼표 [0] 26" xfId="110" xr:uid="{C645F21D-ACA1-4B2F-A1C8-36010CE7E168}"/>
    <cellStyle name="쉼표 [0] 27" xfId="116" xr:uid="{43697DAA-1A32-4F47-A127-C344D7742FC0}"/>
    <cellStyle name="쉼표 [0] 28" xfId="122" xr:uid="{0201FE13-5FFC-4E0A-85E0-782BE38D0584}"/>
    <cellStyle name="쉼표 [0] 29" xfId="128" xr:uid="{737CEAFD-9ABA-4D93-B389-C842CC3F20E3}"/>
    <cellStyle name="쉼표 [0] 3" xfId="9" xr:uid="{A43A4515-DEAA-491D-A431-73DA097BA865}"/>
    <cellStyle name="쉼표 [0] 30" xfId="134" xr:uid="{8B54DCF1-2A1C-4DB4-8BEE-FD63B053077F}"/>
    <cellStyle name="쉼표 [0] 31" xfId="140" xr:uid="{8304888E-18A9-4F93-B137-F8DC77C7F107}"/>
    <cellStyle name="쉼표 [0] 32" xfId="146" xr:uid="{83F57B54-E57F-47C1-9264-816B005DC780}"/>
    <cellStyle name="쉼표 [0] 33" xfId="152" xr:uid="{B74ACD5A-A881-48CC-81FA-06F4C09C4E76}"/>
    <cellStyle name="쉼표 [0] 34" xfId="158" xr:uid="{9D847E86-0044-47CD-9C38-D312CF8999F7}"/>
    <cellStyle name="쉼표 [0] 35" xfId="164" xr:uid="{AD47A214-2E80-4EE0-BF83-93AC25F51905}"/>
    <cellStyle name="쉼표 [0] 36" xfId="170" xr:uid="{5947DB50-3685-4A5A-BACD-5C087D70E55E}"/>
    <cellStyle name="쉼표 [0] 37" xfId="176" xr:uid="{4DC478FC-7506-4C9D-9CF1-401D683EC1CF}"/>
    <cellStyle name="쉼표 [0] 38" xfId="182" xr:uid="{D2344E1D-91DC-492D-9A00-DEC52A9F5076}"/>
    <cellStyle name="쉼표 [0] 39" xfId="188" xr:uid="{E843BDB8-52CD-4CB4-B5F8-4907E0664C4F}"/>
    <cellStyle name="쉼표 [0] 4" xfId="11" xr:uid="{38883924-D9BB-4C34-928C-F1FE20565B63}"/>
    <cellStyle name="쉼표 [0] 40" xfId="194" xr:uid="{0CEE1892-3C43-43B0-8D8D-2566FD6F9CE6}"/>
    <cellStyle name="쉼표 [0] 41" xfId="200" xr:uid="{C32D09A8-A94E-4344-B555-87262AB5C4FB}"/>
    <cellStyle name="쉼표 [0] 42" xfId="206" xr:uid="{DB543A1C-CCD1-4AC9-9E53-7CEAC2097401}"/>
    <cellStyle name="쉼표 [0] 43" xfId="212" xr:uid="{66BCC2EA-9251-4414-9B55-D66EC071690D}"/>
    <cellStyle name="쉼표 [0] 44" xfId="218" xr:uid="{98A43AF8-F610-4264-8FEB-DDB700A22BA4}"/>
    <cellStyle name="쉼표 [0] 45" xfId="224" xr:uid="{ADD33D4E-8263-4607-9C88-812232CC14B0}"/>
    <cellStyle name="쉼표 [0] 46" xfId="230" xr:uid="{BBA29A19-C7FF-4F85-B7E5-8981E234A585}"/>
    <cellStyle name="쉼표 [0] 47" xfId="236" xr:uid="{67BB2A83-44A6-4F5B-B954-B861D319DCF2}"/>
    <cellStyle name="쉼표 [0] 48" xfId="243" xr:uid="{4E380B19-F63E-4ECA-B13D-4462BD455DFC}"/>
    <cellStyle name="쉼표 [0] 49" xfId="250" xr:uid="{E4FD59AF-4F73-435E-87D6-E05B41332B14}"/>
    <cellStyle name="쉼표 [0] 5" xfId="13" xr:uid="{6BE71FDF-A633-4991-90ED-A999EE774BF5}"/>
    <cellStyle name="쉼표 [0] 50" xfId="257" xr:uid="{593CBFDB-C76A-4A7F-BB34-6277C7E0AAC6}"/>
    <cellStyle name="쉼표 [0] 51" xfId="264" xr:uid="{93EEDEDE-60A6-4800-8D3A-D5AC21F00B76}"/>
    <cellStyle name="쉼표 [0] 52" xfId="271" xr:uid="{9DEACEA7-F4D1-4642-AB4C-DDC770BFD5C2}"/>
    <cellStyle name="쉼표 [0] 53" xfId="278" xr:uid="{7668E94B-6DF4-40BA-B298-3E7921F0F0D0}"/>
    <cellStyle name="쉼표 [0] 54" xfId="285" xr:uid="{58535CE9-22BC-4509-A2BC-61CF6AFCDDF3}"/>
    <cellStyle name="쉼표 [0] 55" xfId="292" xr:uid="{5459FAB0-82C4-4BC3-9BDF-DB3E0BD8C6CE}"/>
    <cellStyle name="쉼표 [0] 56" xfId="299" xr:uid="{AF509253-24C3-4FB0-8305-539930E7105F}"/>
    <cellStyle name="쉼표 [0] 57" xfId="306" xr:uid="{D0D284C5-E282-4D11-9EB2-FE01BA974834}"/>
    <cellStyle name="쉼표 [0] 58" xfId="313" xr:uid="{32250F5F-D72F-4F57-BAC7-E7429C33FDFF}"/>
    <cellStyle name="쉼표 [0] 59" xfId="320" xr:uid="{B8230054-9F54-45C6-86A2-C8429C2A8683}"/>
    <cellStyle name="쉼표 [0] 6" xfId="16" xr:uid="{7BA9E208-1268-44B6-8792-FDEEF4A4B740}"/>
    <cellStyle name="쉼표 [0] 60" xfId="327" xr:uid="{0FE925E2-7708-4AEB-9F73-194C7E3C5D13}"/>
    <cellStyle name="쉼표 [0] 61" xfId="334" xr:uid="{FA86F8ED-E00D-4AFB-B303-CE56FECF567E}"/>
    <cellStyle name="쉼표 [0] 62" xfId="341" xr:uid="{5276E576-DFB0-4800-93A2-6DA8966E0177}"/>
    <cellStyle name="쉼표 [0] 63" xfId="348" xr:uid="{66B80D10-04EF-4A1B-9174-E7A73104650C}"/>
    <cellStyle name="쉼표 [0] 64" xfId="355" xr:uid="{886F778D-2AE3-4ED7-9736-E97238425D42}"/>
    <cellStyle name="쉼표 [0] 65" xfId="362" xr:uid="{32AD8E28-4866-4B2A-980E-32E3A106A508}"/>
    <cellStyle name="쉼표 [0] 66" xfId="369" xr:uid="{1912ED1F-8D75-49D7-A2F6-DE5AEF21C6E2}"/>
    <cellStyle name="쉼표 [0] 67" xfId="376" xr:uid="{0F570C0B-7259-4DA9-B404-0FB2E00A53E2}"/>
    <cellStyle name="쉼표 [0] 68" xfId="383" xr:uid="{91D98623-DDE0-4732-B3E9-8E59C77DC1C3}"/>
    <cellStyle name="쉼표 [0] 69" xfId="390" xr:uid="{BD399AA6-84E1-4274-A769-82C5E2DE0D77}"/>
    <cellStyle name="쉼표 [0] 7" xfId="19" xr:uid="{03CE55D1-D8CD-45BB-AF64-268C97700F21}"/>
    <cellStyle name="쉼표 [0] 70" xfId="397" xr:uid="{AFF9745D-62F6-4757-AA05-B5741B85AE4B}"/>
    <cellStyle name="쉼표 [0] 71" xfId="404" xr:uid="{A8438B93-EC90-44BA-A5A8-CE14FBBF7857}"/>
    <cellStyle name="쉼표 [0] 72" xfId="413" xr:uid="{692C359B-ACB4-41A7-A81A-A30609BD23E1}"/>
    <cellStyle name="쉼표 [0] 73" xfId="420" xr:uid="{FC6EE670-0857-4D2D-839E-35E4E5C8DB6F}"/>
    <cellStyle name="쉼표 [0] 74" xfId="427" xr:uid="{5602EFB0-A806-446D-B5D8-046A9A9DE72E}"/>
    <cellStyle name="쉼표 [0] 75" xfId="434" xr:uid="{8CE7B827-4E6B-4878-A1B5-9E668EF847DF}"/>
    <cellStyle name="쉼표 [0] 76" xfId="441" xr:uid="{E4B4608E-F18F-41BB-983D-412A640ED2E5}"/>
    <cellStyle name="쉼표 [0] 77" xfId="448" xr:uid="{3484204A-CA17-4761-AADA-938DE95834DF}"/>
    <cellStyle name="쉼표 [0] 78" xfId="455" xr:uid="{C9ED1165-B9AA-413C-B8FA-C632C03F4BDE}"/>
    <cellStyle name="쉼표 [0] 79" xfId="462" xr:uid="{BB4EAF72-64E0-45DB-84BC-21A5909DF694}"/>
    <cellStyle name="쉼표 [0] 8" xfId="22" xr:uid="{B28441D7-9C38-4970-B1F2-0EF34BBC6766}"/>
    <cellStyle name="쉼표 [0] 80" xfId="469" xr:uid="{09AA9CAD-0E1A-4443-AB03-A3853676F712}"/>
    <cellStyle name="쉼표 [0] 81" xfId="476" xr:uid="{DCBEA50A-4127-4E6C-AA93-5437122971B5}"/>
    <cellStyle name="쉼표 [0] 82" xfId="483" xr:uid="{4127D1E1-838D-4FE8-BED2-6B307E69C6E8}"/>
    <cellStyle name="쉼표 [0] 83" xfId="490" xr:uid="{3E8D423C-99F4-498D-905D-875371C6D973}"/>
    <cellStyle name="쉼표 [0] 84" xfId="497" xr:uid="{900B442D-3F41-4B6F-8915-F6A530E1FC11}"/>
    <cellStyle name="쉼표 [0] 85" xfId="504" xr:uid="{BF08100F-AAF0-474A-95FF-18E994BACC21}"/>
    <cellStyle name="쉼표 [0] 86" xfId="511" xr:uid="{E32E0125-34A5-4C6E-8818-3420AE3655D1}"/>
    <cellStyle name="쉼표 [0] 87" xfId="518" xr:uid="{52318F31-5CDE-4D7F-BB79-2F440445C64F}"/>
    <cellStyle name="쉼표 [0] 88" xfId="525" xr:uid="{5CEEB677-8CB7-42AC-BEFC-09D4A5AA532B}"/>
    <cellStyle name="쉼표 [0] 89" xfId="532" xr:uid="{BD65B6AC-B3DD-4072-9165-EDA697659589}"/>
    <cellStyle name="쉼표 [0] 9" xfId="25" xr:uid="{EF6D0D45-DD25-430C-819C-EC2D6F780D62}"/>
    <cellStyle name="쉼표 [0] 90" xfId="539" xr:uid="{1783F543-84E2-4D8D-9AD4-340F465AFCA3}"/>
    <cellStyle name="쉼표 [0] 91" xfId="546" xr:uid="{ADBC674E-49D4-4F5E-AE25-F8BD917E7E42}"/>
    <cellStyle name="쉼표 [0] 92" xfId="553" xr:uid="{F3322528-ECC0-457C-8A3A-040080B01643}"/>
    <cellStyle name="쉼표 [0] 93" xfId="560" xr:uid="{75483282-9C09-4F9D-B105-FCA3BF4C26E6}"/>
    <cellStyle name="쉼표 [0] 94" xfId="567" xr:uid="{676C29D5-CAF3-4553-B8A6-674C7C21B541}"/>
    <cellStyle name="쉼표 [0] 95" xfId="574" xr:uid="{D5798231-5384-46EC-AA05-978D56D71AB7}"/>
    <cellStyle name="쉼표 [0] 96" xfId="581" xr:uid="{29DBF455-7F32-468C-8EAC-9E870BA16A2E}"/>
    <cellStyle name="쉼표 [0] 97" xfId="588" xr:uid="{6826649E-A605-4913-80D6-A1B17D1C9689}"/>
    <cellStyle name="쉼표 [0] 98" xfId="595" xr:uid="{91C5CF37-08E5-447E-AA8F-03FCBAB76B75}"/>
    <cellStyle name="쉼표 [0] 99" xfId="602" xr:uid="{5C49D84E-C587-40CC-86B2-AE3F10194FC1}"/>
    <cellStyle name="좋음" xfId="2" builtinId="26"/>
    <cellStyle name="표준" xfId="0" builtinId="0"/>
    <cellStyle name="표준 18" xfId="7" xr:uid="{384E2655-7375-4A27-A401-74C5C7BC35FD}"/>
    <cellStyle name="표준 2" xfId="6" xr:uid="{9E0BA0C7-660F-4B25-BF18-FFEC591D3C17}"/>
    <cellStyle name="표준 3" xfId="411" xr:uid="{9656B932-0F52-4CD9-B74E-D071D182EBB5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1D88B-5627-4538-9D60-D05642071D91}">
  <dimension ref="A1:R45"/>
  <sheetViews>
    <sheetView workbookViewId="0">
      <pane xSplit="1" ySplit="2" topLeftCell="C3" activePane="bottomRight" state="frozen"/>
      <selection pane="topRight" activeCell="B1" sqref="B1"/>
      <selection pane="bottomLeft" activeCell="A3" sqref="A3"/>
      <selection pane="bottomRight" activeCell="R5" sqref="R5"/>
    </sheetView>
  </sheetViews>
  <sheetFormatPr defaultRowHeight="16.5"/>
  <cols>
    <col min="3" max="3" width="14.5" customWidth="1"/>
    <col min="4" max="4" width="17.5" bestFit="1" customWidth="1"/>
    <col min="5" max="5" width="15" bestFit="1" customWidth="1"/>
    <col min="6" max="6" width="10.25" bestFit="1" customWidth="1"/>
    <col min="14" max="14" width="11.375" bestFit="1" customWidth="1"/>
    <col min="17" max="17" width="9.75" bestFit="1" customWidth="1"/>
    <col min="18" max="18" width="32" bestFit="1" customWidth="1"/>
  </cols>
  <sheetData>
    <row r="1" spans="1:18" ht="31.5">
      <c r="A1" s="88" t="s">
        <v>46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90"/>
    </row>
    <row r="2" spans="1:18" s="17" customFormat="1" ht="24">
      <c r="A2" s="3" t="s">
        <v>47</v>
      </c>
      <c r="B2" s="3" t="s">
        <v>48</v>
      </c>
      <c r="C2" s="3" t="s">
        <v>49</v>
      </c>
      <c r="D2" s="3" t="s">
        <v>50</v>
      </c>
      <c r="E2" s="3" t="s">
        <v>51</v>
      </c>
      <c r="F2" s="3" t="s">
        <v>52</v>
      </c>
      <c r="G2" s="15" t="s">
        <v>53</v>
      </c>
      <c r="H2" s="15" t="s">
        <v>54</v>
      </c>
      <c r="I2" s="15" t="s">
        <v>55</v>
      </c>
      <c r="J2" s="15" t="s">
        <v>56</v>
      </c>
      <c r="K2" s="16" t="s">
        <v>57</v>
      </c>
      <c r="L2" s="15" t="s">
        <v>58</v>
      </c>
      <c r="M2" s="33" t="s">
        <v>59</v>
      </c>
      <c r="N2" s="3" t="s">
        <v>60</v>
      </c>
      <c r="O2" s="3" t="s">
        <v>61</v>
      </c>
      <c r="P2" s="3" t="s">
        <v>62</v>
      </c>
      <c r="Q2" s="3" t="s">
        <v>63</v>
      </c>
      <c r="R2" s="3" t="s">
        <v>64</v>
      </c>
    </row>
    <row r="3" spans="1:18" s="17" customFormat="1" ht="13.5">
      <c r="A3" s="9">
        <v>1</v>
      </c>
      <c r="B3" s="9" t="s">
        <v>65</v>
      </c>
      <c r="C3" s="6" t="s">
        <v>66</v>
      </c>
      <c r="D3" s="14" t="s">
        <v>67</v>
      </c>
      <c r="E3" s="11" t="s">
        <v>68</v>
      </c>
      <c r="F3" s="11">
        <v>1000199305</v>
      </c>
      <c r="G3" s="5">
        <v>44727</v>
      </c>
      <c r="H3" s="5">
        <v>44756</v>
      </c>
      <c r="I3" s="5">
        <v>44767</v>
      </c>
      <c r="J3" s="18">
        <v>44774</v>
      </c>
      <c r="K3" s="10">
        <f t="shared" ref="K3:K45" si="0">G3+29</f>
        <v>44756</v>
      </c>
      <c r="L3" s="19">
        <v>44806</v>
      </c>
      <c r="M3" s="5">
        <f>I3+44</f>
        <v>44811</v>
      </c>
      <c r="N3" s="4" t="s">
        <v>69</v>
      </c>
      <c r="O3" s="4" t="s">
        <v>70</v>
      </c>
      <c r="P3" s="8">
        <v>0</v>
      </c>
      <c r="Q3" s="20">
        <v>44761</v>
      </c>
      <c r="R3" s="38" t="s">
        <v>71</v>
      </c>
    </row>
    <row r="4" spans="1:18" s="17" customFormat="1" ht="13.5">
      <c r="A4" s="9">
        <v>2</v>
      </c>
      <c r="B4" s="9" t="s">
        <v>65</v>
      </c>
      <c r="C4" s="6" t="s">
        <v>72</v>
      </c>
      <c r="D4" s="14" t="s">
        <v>73</v>
      </c>
      <c r="E4" s="11" t="s">
        <v>74</v>
      </c>
      <c r="F4" s="11">
        <v>1000200862</v>
      </c>
      <c r="G4" s="5">
        <v>44751</v>
      </c>
      <c r="H4" s="5">
        <v>44760</v>
      </c>
      <c r="I4" s="5">
        <v>44767</v>
      </c>
      <c r="J4" s="21">
        <v>44774</v>
      </c>
      <c r="K4" s="10">
        <f t="shared" si="0"/>
        <v>44780</v>
      </c>
      <c r="L4" s="19">
        <v>44806</v>
      </c>
      <c r="M4" s="5">
        <f>I4+44</f>
        <v>44811</v>
      </c>
      <c r="N4" s="4" t="s">
        <v>69</v>
      </c>
      <c r="O4" s="4" t="s">
        <v>70</v>
      </c>
      <c r="P4" s="8">
        <v>0</v>
      </c>
      <c r="Q4" s="20">
        <v>44761</v>
      </c>
      <c r="R4" s="39"/>
    </row>
    <row r="5" spans="1:18" s="17" customFormat="1" ht="13.5">
      <c r="A5" s="9">
        <v>3</v>
      </c>
      <c r="B5" s="9" t="s">
        <v>65</v>
      </c>
      <c r="C5" s="6" t="s">
        <v>75</v>
      </c>
      <c r="D5" s="14" t="s">
        <v>76</v>
      </c>
      <c r="E5" s="11" t="s">
        <v>68</v>
      </c>
      <c r="F5" s="11">
        <v>1000199305</v>
      </c>
      <c r="G5" s="5">
        <v>44752</v>
      </c>
      <c r="H5" s="5">
        <v>44760</v>
      </c>
      <c r="I5" s="5">
        <v>44767</v>
      </c>
      <c r="J5" s="21">
        <v>44774</v>
      </c>
      <c r="K5" s="10">
        <f t="shared" si="0"/>
        <v>44781</v>
      </c>
      <c r="L5" s="19">
        <v>44806</v>
      </c>
      <c r="M5" s="5">
        <f>I5+44</f>
        <v>44811</v>
      </c>
      <c r="N5" s="4" t="s">
        <v>69</v>
      </c>
      <c r="O5" s="4" t="s">
        <v>70</v>
      </c>
      <c r="P5" s="8">
        <v>0</v>
      </c>
      <c r="Q5" s="20">
        <v>44761</v>
      </c>
      <c r="R5" s="39"/>
    </row>
    <row r="6" spans="1:18" s="17" customFormat="1" ht="13.5">
      <c r="A6" s="9">
        <v>4</v>
      </c>
      <c r="B6" s="9" t="s">
        <v>65</v>
      </c>
      <c r="C6" s="6" t="s">
        <v>77</v>
      </c>
      <c r="D6" s="14" t="s">
        <v>78</v>
      </c>
      <c r="E6" s="11" t="s">
        <v>74</v>
      </c>
      <c r="F6" s="11">
        <v>1000200862</v>
      </c>
      <c r="G6" s="5">
        <v>44754</v>
      </c>
      <c r="H6" s="5">
        <v>44760</v>
      </c>
      <c r="I6" s="5">
        <v>44767</v>
      </c>
      <c r="J6" s="21">
        <v>44774</v>
      </c>
      <c r="K6" s="10">
        <f t="shared" si="0"/>
        <v>44783</v>
      </c>
      <c r="L6" s="19">
        <v>44806</v>
      </c>
      <c r="M6" s="5">
        <f>I6+44</f>
        <v>44811</v>
      </c>
      <c r="N6" s="4" t="s">
        <v>69</v>
      </c>
      <c r="O6" s="4" t="s">
        <v>70</v>
      </c>
      <c r="P6" s="8">
        <v>0</v>
      </c>
      <c r="Q6" s="20">
        <v>44761</v>
      </c>
      <c r="R6" s="39"/>
    </row>
    <row r="7" spans="1:18" s="17" customFormat="1" ht="13.5">
      <c r="A7" s="9">
        <v>5</v>
      </c>
      <c r="B7" s="9" t="s">
        <v>65</v>
      </c>
      <c r="C7" s="6" t="s">
        <v>79</v>
      </c>
      <c r="D7" s="14" t="s">
        <v>80</v>
      </c>
      <c r="E7" s="11" t="s">
        <v>81</v>
      </c>
      <c r="F7" s="11">
        <v>1000020024</v>
      </c>
      <c r="G7" s="5">
        <v>44824</v>
      </c>
      <c r="H7" s="5">
        <v>44826</v>
      </c>
      <c r="I7" s="5">
        <v>44823</v>
      </c>
      <c r="J7" s="21">
        <v>44826</v>
      </c>
      <c r="K7" s="5">
        <f t="shared" si="0"/>
        <v>44853</v>
      </c>
      <c r="L7" s="34" t="s">
        <v>82</v>
      </c>
      <c r="M7" s="5" t="s">
        <v>83</v>
      </c>
      <c r="N7" s="4" t="s">
        <v>84</v>
      </c>
      <c r="O7" s="4" t="s">
        <v>85</v>
      </c>
      <c r="P7" s="8">
        <v>0</v>
      </c>
      <c r="Q7" s="20">
        <v>44790</v>
      </c>
      <c r="R7" s="40" t="s">
        <v>181</v>
      </c>
    </row>
    <row r="8" spans="1:18" s="17" customFormat="1" ht="13.5">
      <c r="A8" s="9">
        <v>6</v>
      </c>
      <c r="B8" s="9" t="s">
        <v>65</v>
      </c>
      <c r="C8" s="6" t="s">
        <v>86</v>
      </c>
      <c r="D8" s="14" t="s">
        <v>87</v>
      </c>
      <c r="E8" s="11" t="s">
        <v>74</v>
      </c>
      <c r="F8" s="11">
        <v>1000200862</v>
      </c>
      <c r="G8" s="5">
        <v>44774</v>
      </c>
      <c r="H8" s="5">
        <v>44831</v>
      </c>
      <c r="I8" s="5">
        <v>44832</v>
      </c>
      <c r="J8" s="22">
        <v>44848</v>
      </c>
      <c r="K8" s="5">
        <f t="shared" si="0"/>
        <v>44803</v>
      </c>
      <c r="L8" s="23">
        <v>44872</v>
      </c>
      <c r="M8" s="5">
        <f t="shared" ref="M8:M19" si="1">I8+44</f>
        <v>44876</v>
      </c>
      <c r="N8" s="4" t="s">
        <v>69</v>
      </c>
      <c r="O8" s="4" t="s">
        <v>70</v>
      </c>
      <c r="P8" s="8">
        <v>0</v>
      </c>
      <c r="Q8" s="20">
        <v>44761</v>
      </c>
      <c r="R8" s="41" t="s">
        <v>88</v>
      </c>
    </row>
    <row r="9" spans="1:18" s="17" customFormat="1" ht="13.5">
      <c r="A9" s="9">
        <v>7</v>
      </c>
      <c r="B9" s="9" t="s">
        <v>65</v>
      </c>
      <c r="C9" s="6" t="s">
        <v>89</v>
      </c>
      <c r="D9" s="13" t="s">
        <v>90</v>
      </c>
      <c r="E9" s="11" t="s">
        <v>68</v>
      </c>
      <c r="F9" s="7">
        <v>1000199305</v>
      </c>
      <c r="G9" s="5">
        <v>44774</v>
      </c>
      <c r="H9" s="5">
        <v>44831</v>
      </c>
      <c r="I9" s="5">
        <v>44832</v>
      </c>
      <c r="J9" s="22">
        <v>44848</v>
      </c>
      <c r="K9" s="5">
        <f t="shared" si="0"/>
        <v>44803</v>
      </c>
      <c r="L9" s="23">
        <v>44872</v>
      </c>
      <c r="M9" s="5">
        <f t="shared" si="1"/>
        <v>44876</v>
      </c>
      <c r="N9" s="4" t="s">
        <v>69</v>
      </c>
      <c r="O9" s="4" t="s">
        <v>70</v>
      </c>
      <c r="P9" s="8">
        <v>0</v>
      </c>
      <c r="Q9" s="20">
        <v>44761</v>
      </c>
      <c r="R9" s="41" t="s">
        <v>88</v>
      </c>
    </row>
    <row r="10" spans="1:18" s="17" customFormat="1" ht="13.5">
      <c r="A10" s="9">
        <v>8</v>
      </c>
      <c r="B10" s="9" t="s">
        <v>65</v>
      </c>
      <c r="C10" s="6" t="s">
        <v>91</v>
      </c>
      <c r="D10" s="14" t="s">
        <v>92</v>
      </c>
      <c r="E10" s="11" t="s">
        <v>68</v>
      </c>
      <c r="F10" s="11">
        <v>1000199305</v>
      </c>
      <c r="G10" s="5">
        <v>44776</v>
      </c>
      <c r="H10" s="5">
        <v>44831</v>
      </c>
      <c r="I10" s="5">
        <v>44832</v>
      </c>
      <c r="J10" s="22">
        <v>44848</v>
      </c>
      <c r="K10" s="5">
        <f t="shared" si="0"/>
        <v>44805</v>
      </c>
      <c r="L10" s="23">
        <v>44869</v>
      </c>
      <c r="M10" s="5">
        <f t="shared" si="1"/>
        <v>44876</v>
      </c>
      <c r="N10" s="4" t="s">
        <v>69</v>
      </c>
      <c r="O10" s="4" t="s">
        <v>70</v>
      </c>
      <c r="P10" s="8">
        <v>0</v>
      </c>
      <c r="Q10" s="20">
        <v>44761</v>
      </c>
      <c r="R10" s="41" t="s">
        <v>88</v>
      </c>
    </row>
    <row r="11" spans="1:18" s="17" customFormat="1" ht="13.5">
      <c r="A11" s="9">
        <v>9</v>
      </c>
      <c r="B11" s="9" t="s">
        <v>65</v>
      </c>
      <c r="C11" s="6" t="s">
        <v>93</v>
      </c>
      <c r="D11" s="14" t="s">
        <v>94</v>
      </c>
      <c r="E11" s="11" t="s">
        <v>68</v>
      </c>
      <c r="F11" s="11">
        <v>1000199305</v>
      </c>
      <c r="G11" s="5">
        <v>44777</v>
      </c>
      <c r="H11" s="5">
        <v>44831</v>
      </c>
      <c r="I11" s="5">
        <v>44832</v>
      </c>
      <c r="J11" s="22">
        <v>44848</v>
      </c>
      <c r="K11" s="5">
        <f t="shared" si="0"/>
        <v>44806</v>
      </c>
      <c r="L11" s="23">
        <v>44872</v>
      </c>
      <c r="M11" s="5">
        <f t="shared" si="1"/>
        <v>44876</v>
      </c>
      <c r="N11" s="4" t="s">
        <v>69</v>
      </c>
      <c r="O11" s="4" t="s">
        <v>70</v>
      </c>
      <c r="P11" s="8">
        <v>0</v>
      </c>
      <c r="Q11" s="20">
        <v>44761</v>
      </c>
      <c r="R11" s="41" t="s">
        <v>88</v>
      </c>
    </row>
    <row r="12" spans="1:18" s="17" customFormat="1" ht="13.5">
      <c r="A12" s="9">
        <v>10</v>
      </c>
      <c r="B12" s="9" t="s">
        <v>65</v>
      </c>
      <c r="C12" s="6" t="s">
        <v>95</v>
      </c>
      <c r="D12" s="14" t="s">
        <v>96</v>
      </c>
      <c r="E12" s="11" t="s">
        <v>74</v>
      </c>
      <c r="F12" s="11">
        <v>1000200862</v>
      </c>
      <c r="G12" s="5">
        <v>44780</v>
      </c>
      <c r="H12" s="5">
        <v>44831</v>
      </c>
      <c r="I12" s="5">
        <v>44832</v>
      </c>
      <c r="J12" s="22">
        <v>44848</v>
      </c>
      <c r="K12" s="5">
        <f t="shared" si="0"/>
        <v>44809</v>
      </c>
      <c r="L12" s="23">
        <v>44872</v>
      </c>
      <c r="M12" s="5">
        <f t="shared" si="1"/>
        <v>44876</v>
      </c>
      <c r="N12" s="4" t="s">
        <v>69</v>
      </c>
      <c r="O12" s="4" t="s">
        <v>70</v>
      </c>
      <c r="P12" s="8">
        <v>0</v>
      </c>
      <c r="Q12" s="20">
        <v>44761</v>
      </c>
      <c r="R12" s="41" t="s">
        <v>88</v>
      </c>
    </row>
    <row r="13" spans="1:18" s="17" customFormat="1" ht="13.5">
      <c r="A13" s="9">
        <v>11</v>
      </c>
      <c r="B13" s="9" t="s">
        <v>65</v>
      </c>
      <c r="C13" s="6" t="s">
        <v>97</v>
      </c>
      <c r="D13" s="14" t="s">
        <v>98</v>
      </c>
      <c r="E13" s="11" t="s">
        <v>68</v>
      </c>
      <c r="F13" s="11">
        <v>1000199305</v>
      </c>
      <c r="G13" s="5">
        <v>44784</v>
      </c>
      <c r="H13" s="5">
        <v>44831</v>
      </c>
      <c r="I13" s="5">
        <v>44832</v>
      </c>
      <c r="J13" s="22">
        <v>44848</v>
      </c>
      <c r="K13" s="5">
        <f t="shared" si="0"/>
        <v>44813</v>
      </c>
      <c r="L13" s="23">
        <v>44872</v>
      </c>
      <c r="M13" s="5">
        <f t="shared" si="1"/>
        <v>44876</v>
      </c>
      <c r="N13" s="4" t="s">
        <v>69</v>
      </c>
      <c r="O13" s="4" t="s">
        <v>70</v>
      </c>
      <c r="P13" s="8">
        <v>0</v>
      </c>
      <c r="Q13" s="20">
        <v>44761</v>
      </c>
      <c r="R13" s="41" t="s">
        <v>88</v>
      </c>
    </row>
    <row r="14" spans="1:18" s="17" customFormat="1" ht="13.5">
      <c r="A14" s="9">
        <v>12</v>
      </c>
      <c r="B14" s="9" t="s">
        <v>65</v>
      </c>
      <c r="C14" s="6" t="s">
        <v>99</v>
      </c>
      <c r="D14" s="14" t="s">
        <v>100</v>
      </c>
      <c r="E14" s="11" t="s">
        <v>68</v>
      </c>
      <c r="F14" s="11">
        <v>1000199305</v>
      </c>
      <c r="G14" s="5">
        <v>44784</v>
      </c>
      <c r="H14" s="5">
        <v>44831</v>
      </c>
      <c r="I14" s="5">
        <v>44832</v>
      </c>
      <c r="J14" s="22">
        <v>44848</v>
      </c>
      <c r="K14" s="5">
        <f t="shared" si="0"/>
        <v>44813</v>
      </c>
      <c r="L14" s="23">
        <v>44872</v>
      </c>
      <c r="M14" s="5">
        <f t="shared" si="1"/>
        <v>44876</v>
      </c>
      <c r="N14" s="4" t="s">
        <v>69</v>
      </c>
      <c r="O14" s="4" t="s">
        <v>70</v>
      </c>
      <c r="P14" s="8">
        <v>0</v>
      </c>
      <c r="Q14" s="20">
        <v>44761</v>
      </c>
      <c r="R14" s="41" t="s">
        <v>88</v>
      </c>
    </row>
    <row r="15" spans="1:18" s="17" customFormat="1" ht="13.5">
      <c r="A15" s="9">
        <v>13</v>
      </c>
      <c r="B15" s="9" t="s">
        <v>65</v>
      </c>
      <c r="C15" s="6" t="s">
        <v>101</v>
      </c>
      <c r="D15" s="14" t="s">
        <v>102</v>
      </c>
      <c r="E15" s="11" t="s">
        <v>74</v>
      </c>
      <c r="F15" s="11">
        <v>1000200862</v>
      </c>
      <c r="G15" s="5">
        <v>44785</v>
      </c>
      <c r="H15" s="5">
        <v>44831</v>
      </c>
      <c r="I15" s="5">
        <v>44832</v>
      </c>
      <c r="J15" s="22">
        <v>44848</v>
      </c>
      <c r="K15" s="5">
        <f t="shared" si="0"/>
        <v>44814</v>
      </c>
      <c r="L15" s="23">
        <v>44872</v>
      </c>
      <c r="M15" s="5">
        <f t="shared" si="1"/>
        <v>44876</v>
      </c>
      <c r="N15" s="4" t="s">
        <v>69</v>
      </c>
      <c r="O15" s="4" t="s">
        <v>70</v>
      </c>
      <c r="P15" s="8">
        <v>0</v>
      </c>
      <c r="Q15" s="20">
        <v>44761</v>
      </c>
      <c r="R15" s="41" t="s">
        <v>88</v>
      </c>
    </row>
    <row r="16" spans="1:18" s="17" customFormat="1" ht="13.5">
      <c r="A16" s="9">
        <v>14</v>
      </c>
      <c r="B16" s="9" t="s">
        <v>65</v>
      </c>
      <c r="C16" s="6" t="s">
        <v>103</v>
      </c>
      <c r="D16" s="14" t="s">
        <v>104</v>
      </c>
      <c r="E16" s="11" t="s">
        <v>68</v>
      </c>
      <c r="F16" s="11">
        <v>1000199305</v>
      </c>
      <c r="G16" s="5">
        <v>44785</v>
      </c>
      <c r="H16" s="5">
        <v>44831</v>
      </c>
      <c r="I16" s="5">
        <v>44832</v>
      </c>
      <c r="J16" s="22">
        <v>44848</v>
      </c>
      <c r="K16" s="5">
        <f t="shared" si="0"/>
        <v>44814</v>
      </c>
      <c r="L16" s="23">
        <v>44872</v>
      </c>
      <c r="M16" s="5">
        <f t="shared" si="1"/>
        <v>44876</v>
      </c>
      <c r="N16" s="4" t="s">
        <v>69</v>
      </c>
      <c r="O16" s="4" t="s">
        <v>70</v>
      </c>
      <c r="P16" s="8">
        <v>0</v>
      </c>
      <c r="Q16" s="20">
        <v>44761</v>
      </c>
      <c r="R16" s="41" t="s">
        <v>88</v>
      </c>
    </row>
    <row r="17" spans="1:18" s="17" customFormat="1" ht="13.5">
      <c r="A17" s="9">
        <v>15</v>
      </c>
      <c r="B17" s="9" t="s">
        <v>65</v>
      </c>
      <c r="C17" s="6" t="s">
        <v>105</v>
      </c>
      <c r="D17" s="14" t="s">
        <v>106</v>
      </c>
      <c r="E17" s="11" t="s">
        <v>68</v>
      </c>
      <c r="F17" s="11">
        <v>1000199305</v>
      </c>
      <c r="G17" s="5">
        <v>44785</v>
      </c>
      <c r="H17" s="5">
        <v>44831</v>
      </c>
      <c r="I17" s="5">
        <v>44832</v>
      </c>
      <c r="J17" s="22">
        <v>44848</v>
      </c>
      <c r="K17" s="5">
        <f t="shared" si="0"/>
        <v>44814</v>
      </c>
      <c r="L17" s="23">
        <v>44872</v>
      </c>
      <c r="M17" s="5">
        <f t="shared" si="1"/>
        <v>44876</v>
      </c>
      <c r="N17" s="4" t="s">
        <v>69</v>
      </c>
      <c r="O17" s="4" t="s">
        <v>70</v>
      </c>
      <c r="P17" s="8">
        <v>0</v>
      </c>
      <c r="Q17" s="20">
        <v>44761</v>
      </c>
      <c r="R17" s="41" t="s">
        <v>88</v>
      </c>
    </row>
    <row r="18" spans="1:18" s="17" customFormat="1" ht="13.5">
      <c r="A18" s="9">
        <v>16</v>
      </c>
      <c r="B18" s="9" t="s">
        <v>65</v>
      </c>
      <c r="C18" s="6" t="s">
        <v>107</v>
      </c>
      <c r="D18" s="14" t="s">
        <v>108</v>
      </c>
      <c r="E18" s="11" t="s">
        <v>109</v>
      </c>
      <c r="F18" s="11">
        <v>1000160824</v>
      </c>
      <c r="G18" s="5">
        <v>44786</v>
      </c>
      <c r="H18" s="5">
        <v>44831</v>
      </c>
      <c r="I18" s="5">
        <v>44832</v>
      </c>
      <c r="J18" s="22">
        <v>44848</v>
      </c>
      <c r="K18" s="5">
        <f t="shared" si="0"/>
        <v>44815</v>
      </c>
      <c r="L18" s="23">
        <v>44872</v>
      </c>
      <c r="M18" s="5">
        <f t="shared" si="1"/>
        <v>44876</v>
      </c>
      <c r="N18" s="4" t="s">
        <v>69</v>
      </c>
      <c r="O18" s="4" t="s">
        <v>70</v>
      </c>
      <c r="P18" s="8">
        <v>0</v>
      </c>
      <c r="Q18" s="20">
        <v>44761</v>
      </c>
      <c r="R18" s="41" t="s">
        <v>88</v>
      </c>
    </row>
    <row r="19" spans="1:18" s="17" customFormat="1" ht="13.5">
      <c r="A19" s="9">
        <v>17</v>
      </c>
      <c r="B19" s="9" t="s">
        <v>65</v>
      </c>
      <c r="C19" s="6" t="s">
        <v>110</v>
      </c>
      <c r="D19" s="14" t="s">
        <v>111</v>
      </c>
      <c r="E19" s="11" t="s">
        <v>74</v>
      </c>
      <c r="F19" s="11">
        <v>1000200862</v>
      </c>
      <c r="G19" s="5">
        <v>44786</v>
      </c>
      <c r="H19" s="5">
        <v>44831</v>
      </c>
      <c r="I19" s="5">
        <v>44832</v>
      </c>
      <c r="J19" s="22">
        <v>44851</v>
      </c>
      <c r="K19" s="5">
        <f t="shared" si="0"/>
        <v>44815</v>
      </c>
      <c r="L19" s="23">
        <v>44872</v>
      </c>
      <c r="M19" s="5">
        <f t="shared" si="1"/>
        <v>44876</v>
      </c>
      <c r="N19" s="4" t="s">
        <v>69</v>
      </c>
      <c r="O19" s="4" t="s">
        <v>70</v>
      </c>
      <c r="P19" s="8">
        <v>0</v>
      </c>
      <c r="Q19" s="20">
        <v>44761</v>
      </c>
      <c r="R19" s="41" t="s">
        <v>88</v>
      </c>
    </row>
    <row r="20" spans="1:18" s="17" customFormat="1" ht="13.5">
      <c r="A20" s="9">
        <v>18</v>
      </c>
      <c r="B20" s="9" t="s">
        <v>65</v>
      </c>
      <c r="C20" s="6" t="s">
        <v>112</v>
      </c>
      <c r="D20" s="14" t="s">
        <v>113</v>
      </c>
      <c r="E20" s="11" t="s">
        <v>81</v>
      </c>
      <c r="F20" s="11">
        <v>1000020024</v>
      </c>
      <c r="G20" s="5">
        <v>44876</v>
      </c>
      <c r="H20" s="5">
        <v>44879</v>
      </c>
      <c r="I20" s="5">
        <v>44872</v>
      </c>
      <c r="J20" s="21">
        <v>44879</v>
      </c>
      <c r="K20" s="5">
        <f t="shared" si="0"/>
        <v>44905</v>
      </c>
      <c r="L20" s="34" t="s">
        <v>82</v>
      </c>
      <c r="M20" s="5" t="s">
        <v>83</v>
      </c>
      <c r="N20" s="4" t="s">
        <v>84</v>
      </c>
      <c r="O20" s="4" t="s">
        <v>85</v>
      </c>
      <c r="P20" s="8">
        <v>0</v>
      </c>
      <c r="Q20" s="20">
        <v>44790</v>
      </c>
      <c r="R20" s="40" t="s">
        <v>181</v>
      </c>
    </row>
    <row r="21" spans="1:18" s="17" customFormat="1" ht="13.5">
      <c r="A21" s="9">
        <v>19</v>
      </c>
      <c r="B21" s="9" t="s">
        <v>114</v>
      </c>
      <c r="C21" s="7" t="s">
        <v>115</v>
      </c>
      <c r="D21" s="7" t="s">
        <v>116</v>
      </c>
      <c r="E21" s="11" t="s">
        <v>117</v>
      </c>
      <c r="F21" s="11">
        <v>1000209742</v>
      </c>
      <c r="G21" s="5">
        <v>44717</v>
      </c>
      <c r="H21" s="5">
        <v>44732</v>
      </c>
      <c r="I21" s="5">
        <v>44734</v>
      </c>
      <c r="J21" s="21">
        <v>44735</v>
      </c>
      <c r="K21" s="5">
        <f t="shared" si="0"/>
        <v>44746</v>
      </c>
      <c r="L21" s="34" t="s">
        <v>82</v>
      </c>
      <c r="M21" s="5" t="s">
        <v>83</v>
      </c>
      <c r="N21" s="4" t="s">
        <v>118</v>
      </c>
      <c r="O21" s="4" t="s">
        <v>70</v>
      </c>
      <c r="P21" s="8">
        <v>0</v>
      </c>
      <c r="Q21" s="20">
        <v>44739</v>
      </c>
      <c r="R21" s="39"/>
    </row>
    <row r="22" spans="1:18" s="17" customFormat="1" ht="13.5">
      <c r="A22" s="9">
        <v>20</v>
      </c>
      <c r="B22" s="9" t="s">
        <v>114</v>
      </c>
      <c r="C22" s="7" t="s">
        <v>119</v>
      </c>
      <c r="D22" s="7" t="s">
        <v>120</v>
      </c>
      <c r="E22" s="11" t="s">
        <v>121</v>
      </c>
      <c r="F22" s="11">
        <v>1000210891</v>
      </c>
      <c r="G22" s="5">
        <v>44731</v>
      </c>
      <c r="H22" s="5">
        <v>44762</v>
      </c>
      <c r="I22" s="5">
        <v>44764</v>
      </c>
      <c r="J22" s="18">
        <v>44777</v>
      </c>
      <c r="K22" s="5">
        <f t="shared" si="0"/>
        <v>44760</v>
      </c>
      <c r="L22" s="34" t="s">
        <v>82</v>
      </c>
      <c r="M22" s="5" t="s">
        <v>83</v>
      </c>
      <c r="N22" s="4" t="s">
        <v>122</v>
      </c>
      <c r="O22" s="4" t="s">
        <v>70</v>
      </c>
      <c r="P22" s="8">
        <v>0</v>
      </c>
      <c r="Q22" s="20">
        <v>44761</v>
      </c>
      <c r="R22" s="42" t="s">
        <v>71</v>
      </c>
    </row>
    <row r="23" spans="1:18" s="17" customFormat="1" ht="13.5">
      <c r="A23" s="9">
        <v>21</v>
      </c>
      <c r="B23" s="9" t="s">
        <v>114</v>
      </c>
      <c r="C23" s="7" t="s">
        <v>123</v>
      </c>
      <c r="D23" s="7" t="s">
        <v>124</v>
      </c>
      <c r="E23" s="11" t="s">
        <v>117</v>
      </c>
      <c r="F23" s="11">
        <v>1000209742</v>
      </c>
      <c r="G23" s="5">
        <v>44736</v>
      </c>
      <c r="H23" s="5">
        <v>44741</v>
      </c>
      <c r="I23" s="5">
        <v>44741</v>
      </c>
      <c r="J23" s="21">
        <v>44742</v>
      </c>
      <c r="K23" s="5">
        <f t="shared" si="0"/>
        <v>44765</v>
      </c>
      <c r="L23" s="34" t="s">
        <v>82</v>
      </c>
      <c r="M23" s="5" t="s">
        <v>83</v>
      </c>
      <c r="N23" s="4" t="s">
        <v>118</v>
      </c>
      <c r="O23" s="4" t="s">
        <v>70</v>
      </c>
      <c r="P23" s="8">
        <v>0</v>
      </c>
      <c r="Q23" s="20">
        <v>44739</v>
      </c>
      <c r="R23" s="43"/>
    </row>
    <row r="24" spans="1:18" s="17" customFormat="1" ht="13.5">
      <c r="A24" s="9">
        <v>22</v>
      </c>
      <c r="B24" s="9" t="s">
        <v>114</v>
      </c>
      <c r="C24" s="7" t="s">
        <v>125</v>
      </c>
      <c r="D24" s="7" t="s">
        <v>126</v>
      </c>
      <c r="E24" s="11" t="s">
        <v>117</v>
      </c>
      <c r="F24" s="11">
        <v>1000209742</v>
      </c>
      <c r="G24" s="5">
        <v>44743</v>
      </c>
      <c r="H24" s="5">
        <v>44754</v>
      </c>
      <c r="I24" s="5">
        <v>44756</v>
      </c>
      <c r="J24" s="21">
        <v>44760</v>
      </c>
      <c r="K24" s="5">
        <f t="shared" si="0"/>
        <v>44772</v>
      </c>
      <c r="L24" s="34" t="s">
        <v>82</v>
      </c>
      <c r="M24" s="5" t="s">
        <v>83</v>
      </c>
      <c r="N24" s="4" t="s">
        <v>118</v>
      </c>
      <c r="O24" s="4" t="s">
        <v>70</v>
      </c>
      <c r="P24" s="8">
        <v>0</v>
      </c>
      <c r="Q24" s="20">
        <v>44739</v>
      </c>
      <c r="R24" s="43"/>
    </row>
    <row r="25" spans="1:18" s="17" customFormat="1" ht="13.5">
      <c r="A25" s="9">
        <v>23</v>
      </c>
      <c r="B25" s="9" t="s">
        <v>114</v>
      </c>
      <c r="C25" s="7" t="s">
        <v>127</v>
      </c>
      <c r="D25" s="7" t="s">
        <v>128</v>
      </c>
      <c r="E25" s="11" t="s">
        <v>117</v>
      </c>
      <c r="F25" s="11">
        <v>1000209742</v>
      </c>
      <c r="G25" s="5">
        <v>44754</v>
      </c>
      <c r="H25" s="5">
        <v>44776</v>
      </c>
      <c r="I25" s="5">
        <v>44781</v>
      </c>
      <c r="J25" s="21">
        <v>44782</v>
      </c>
      <c r="K25" s="5">
        <f t="shared" si="0"/>
        <v>44783</v>
      </c>
      <c r="L25" s="34" t="s">
        <v>82</v>
      </c>
      <c r="M25" s="5" t="s">
        <v>83</v>
      </c>
      <c r="N25" s="4" t="s">
        <v>118</v>
      </c>
      <c r="O25" s="4" t="s">
        <v>70</v>
      </c>
      <c r="P25" s="8">
        <v>0</v>
      </c>
      <c r="Q25" s="20">
        <v>44739</v>
      </c>
      <c r="R25" s="43"/>
    </row>
    <row r="26" spans="1:18" s="17" customFormat="1" ht="13.5">
      <c r="A26" s="9">
        <v>24</v>
      </c>
      <c r="B26" s="9" t="s">
        <v>114</v>
      </c>
      <c r="C26" s="7" t="s">
        <v>129</v>
      </c>
      <c r="D26" s="7" t="s">
        <v>130</v>
      </c>
      <c r="E26" s="11" t="s">
        <v>117</v>
      </c>
      <c r="F26" s="11">
        <v>1000209742</v>
      </c>
      <c r="G26" s="5">
        <v>44788</v>
      </c>
      <c r="H26" s="5">
        <v>44798</v>
      </c>
      <c r="I26" s="5">
        <v>44809</v>
      </c>
      <c r="J26" s="21">
        <v>44817</v>
      </c>
      <c r="K26" s="5">
        <f t="shared" si="0"/>
        <v>44817</v>
      </c>
      <c r="L26" s="34" t="s">
        <v>82</v>
      </c>
      <c r="M26" s="5" t="s">
        <v>83</v>
      </c>
      <c r="N26" s="4" t="s">
        <v>118</v>
      </c>
      <c r="O26" s="4" t="s">
        <v>70</v>
      </c>
      <c r="P26" s="8">
        <v>0</v>
      </c>
      <c r="Q26" s="20">
        <v>44739</v>
      </c>
      <c r="R26" s="43"/>
    </row>
    <row r="27" spans="1:18" s="17" customFormat="1" ht="13.5">
      <c r="A27" s="9">
        <v>25</v>
      </c>
      <c r="B27" s="9" t="s">
        <v>114</v>
      </c>
      <c r="C27" s="24" t="s">
        <v>131</v>
      </c>
      <c r="D27" s="24" t="s">
        <v>132</v>
      </c>
      <c r="E27" s="25" t="s">
        <v>117</v>
      </c>
      <c r="F27" s="25">
        <v>1000209742</v>
      </c>
      <c r="G27" s="23">
        <v>44798</v>
      </c>
      <c r="H27" s="23">
        <v>44811</v>
      </c>
      <c r="I27" s="23">
        <v>44839</v>
      </c>
      <c r="J27" s="22">
        <v>44846</v>
      </c>
      <c r="K27" s="5">
        <f t="shared" si="0"/>
        <v>44827</v>
      </c>
      <c r="L27" s="34" t="s">
        <v>82</v>
      </c>
      <c r="M27" s="5" t="s">
        <v>83</v>
      </c>
      <c r="N27" s="25" t="s">
        <v>118</v>
      </c>
      <c r="O27" s="25" t="s">
        <v>70</v>
      </c>
      <c r="P27" s="26">
        <v>0</v>
      </c>
      <c r="Q27" s="27">
        <v>44739</v>
      </c>
      <c r="R27" s="41" t="s">
        <v>88</v>
      </c>
    </row>
    <row r="28" spans="1:18" s="17" customFormat="1" ht="13.5">
      <c r="A28" s="9">
        <v>26</v>
      </c>
      <c r="B28" s="9" t="s">
        <v>114</v>
      </c>
      <c r="C28" s="24" t="s">
        <v>133</v>
      </c>
      <c r="D28" s="24" t="s">
        <v>134</v>
      </c>
      <c r="E28" s="25" t="s">
        <v>117</v>
      </c>
      <c r="F28" s="25">
        <v>1000209742</v>
      </c>
      <c r="G28" s="23">
        <v>44800</v>
      </c>
      <c r="H28" s="23">
        <v>44826</v>
      </c>
      <c r="I28" s="23">
        <v>44839</v>
      </c>
      <c r="J28" s="22">
        <v>44846</v>
      </c>
      <c r="K28" s="5">
        <f t="shared" si="0"/>
        <v>44829</v>
      </c>
      <c r="L28" s="34" t="s">
        <v>82</v>
      </c>
      <c r="M28" s="5" t="s">
        <v>83</v>
      </c>
      <c r="N28" s="25" t="s">
        <v>118</v>
      </c>
      <c r="O28" s="25" t="s">
        <v>70</v>
      </c>
      <c r="P28" s="26">
        <v>0</v>
      </c>
      <c r="Q28" s="27">
        <v>44739</v>
      </c>
      <c r="R28" s="41" t="s">
        <v>88</v>
      </c>
    </row>
    <row r="29" spans="1:18" s="17" customFormat="1" ht="13.5">
      <c r="A29" s="9">
        <v>27</v>
      </c>
      <c r="B29" s="9" t="s">
        <v>114</v>
      </c>
      <c r="C29" s="7" t="s">
        <v>135</v>
      </c>
      <c r="D29" s="7" t="s">
        <v>136</v>
      </c>
      <c r="E29" s="11" t="s">
        <v>117</v>
      </c>
      <c r="F29" s="11">
        <v>1000209742</v>
      </c>
      <c r="G29" s="5">
        <v>44825</v>
      </c>
      <c r="H29" s="5">
        <v>44839</v>
      </c>
      <c r="I29" s="5">
        <v>44839</v>
      </c>
      <c r="J29" s="21">
        <v>44841</v>
      </c>
      <c r="K29" s="5">
        <f t="shared" si="0"/>
        <v>44854</v>
      </c>
      <c r="L29" s="34" t="s">
        <v>82</v>
      </c>
      <c r="M29" s="5" t="s">
        <v>83</v>
      </c>
      <c r="N29" s="4" t="s">
        <v>118</v>
      </c>
      <c r="O29" s="4" t="s">
        <v>70</v>
      </c>
      <c r="P29" s="8">
        <v>0</v>
      </c>
      <c r="Q29" s="20">
        <v>44739</v>
      </c>
      <c r="R29" s="39"/>
    </row>
    <row r="30" spans="1:18" s="17" customFormat="1" ht="13.5">
      <c r="A30" s="9">
        <v>28</v>
      </c>
      <c r="B30" s="9" t="s">
        <v>114</v>
      </c>
      <c r="C30" s="7" t="s">
        <v>137</v>
      </c>
      <c r="D30" s="7" t="s">
        <v>138</v>
      </c>
      <c r="E30" s="11" t="s">
        <v>117</v>
      </c>
      <c r="F30" s="11">
        <v>1000209742</v>
      </c>
      <c r="G30" s="5">
        <v>44824</v>
      </c>
      <c r="H30" s="5">
        <v>44834</v>
      </c>
      <c r="I30" s="5">
        <v>44839</v>
      </c>
      <c r="J30" s="21">
        <v>44841</v>
      </c>
      <c r="K30" s="5">
        <f t="shared" si="0"/>
        <v>44853</v>
      </c>
      <c r="L30" s="34" t="s">
        <v>82</v>
      </c>
      <c r="M30" s="5" t="s">
        <v>83</v>
      </c>
      <c r="N30" s="4" t="s">
        <v>118</v>
      </c>
      <c r="O30" s="4" t="s">
        <v>70</v>
      </c>
      <c r="P30" s="8">
        <v>0</v>
      </c>
      <c r="Q30" s="20">
        <v>44739</v>
      </c>
      <c r="R30" s="44"/>
    </row>
    <row r="31" spans="1:18" s="17" customFormat="1" ht="13.5">
      <c r="A31" s="9">
        <v>29</v>
      </c>
      <c r="B31" s="9" t="s">
        <v>114</v>
      </c>
      <c r="C31" s="7" t="s">
        <v>139</v>
      </c>
      <c r="D31" s="7" t="s">
        <v>140</v>
      </c>
      <c r="E31" s="11" t="s">
        <v>117</v>
      </c>
      <c r="F31" s="11">
        <v>1000209742</v>
      </c>
      <c r="G31" s="5">
        <v>44847</v>
      </c>
      <c r="H31" s="5">
        <v>44858</v>
      </c>
      <c r="I31" s="5">
        <v>44853</v>
      </c>
      <c r="J31" s="21">
        <v>44859</v>
      </c>
      <c r="K31" s="5">
        <f t="shared" si="0"/>
        <v>44876</v>
      </c>
      <c r="L31" s="34" t="s">
        <v>82</v>
      </c>
      <c r="M31" s="5" t="s">
        <v>83</v>
      </c>
      <c r="N31" s="4" t="s">
        <v>118</v>
      </c>
      <c r="O31" s="4" t="s">
        <v>70</v>
      </c>
      <c r="P31" s="8">
        <v>0</v>
      </c>
      <c r="Q31" s="20">
        <v>44739</v>
      </c>
      <c r="R31" s="39"/>
    </row>
    <row r="32" spans="1:18" s="17" customFormat="1" ht="13.5">
      <c r="A32" s="9">
        <v>30</v>
      </c>
      <c r="B32" s="9" t="s">
        <v>114</v>
      </c>
      <c r="C32" s="28" t="s">
        <v>141</v>
      </c>
      <c r="D32" s="28" t="s">
        <v>142</v>
      </c>
      <c r="E32" s="29" t="s">
        <v>143</v>
      </c>
      <c r="F32" s="29">
        <v>1000209742</v>
      </c>
      <c r="G32" s="5">
        <v>44866</v>
      </c>
      <c r="H32" s="5">
        <v>44873</v>
      </c>
      <c r="I32" s="5">
        <v>44874</v>
      </c>
      <c r="J32" s="21">
        <v>44874</v>
      </c>
      <c r="K32" s="5">
        <f t="shared" si="0"/>
        <v>44895</v>
      </c>
      <c r="L32" s="34" t="s">
        <v>82</v>
      </c>
      <c r="M32" s="5" t="s">
        <v>83</v>
      </c>
      <c r="N32" s="4" t="s">
        <v>118</v>
      </c>
      <c r="O32" s="4" t="s">
        <v>70</v>
      </c>
      <c r="P32" s="8">
        <v>0</v>
      </c>
      <c r="Q32" s="20">
        <v>44739</v>
      </c>
      <c r="R32" s="39"/>
    </row>
    <row r="33" spans="1:18" s="17" customFormat="1" ht="13.5">
      <c r="A33" s="9">
        <v>31</v>
      </c>
      <c r="B33" s="9" t="s">
        <v>114</v>
      </c>
      <c r="C33" s="7" t="s">
        <v>144</v>
      </c>
      <c r="D33" s="7" t="s">
        <v>145</v>
      </c>
      <c r="E33" s="11" t="s">
        <v>117</v>
      </c>
      <c r="F33" s="11">
        <v>1000209742</v>
      </c>
      <c r="G33" s="5">
        <v>44893</v>
      </c>
      <c r="H33" s="5">
        <v>44909</v>
      </c>
      <c r="I33" s="5">
        <v>44904</v>
      </c>
      <c r="J33" s="5">
        <v>44910</v>
      </c>
      <c r="K33" s="5">
        <f t="shared" si="0"/>
        <v>44922</v>
      </c>
      <c r="L33" s="34" t="s">
        <v>82</v>
      </c>
      <c r="M33" s="5" t="s">
        <v>83</v>
      </c>
      <c r="N33" s="4" t="s">
        <v>118</v>
      </c>
      <c r="O33" s="4" t="s">
        <v>70</v>
      </c>
      <c r="P33" s="8">
        <v>0</v>
      </c>
      <c r="Q33" s="30">
        <v>44875</v>
      </c>
      <c r="R33" s="47" t="s">
        <v>146</v>
      </c>
    </row>
    <row r="34" spans="1:18" s="17" customFormat="1" ht="13.5">
      <c r="A34" s="9">
        <v>32</v>
      </c>
      <c r="B34" s="9" t="s">
        <v>114</v>
      </c>
      <c r="C34" s="28" t="s">
        <v>147</v>
      </c>
      <c r="D34" s="28" t="s">
        <v>148</v>
      </c>
      <c r="E34" s="29" t="s">
        <v>143</v>
      </c>
      <c r="F34" s="29">
        <v>1000209742</v>
      </c>
      <c r="G34" s="5">
        <v>44905</v>
      </c>
      <c r="H34" s="5">
        <v>44911</v>
      </c>
      <c r="I34" s="5">
        <v>44915</v>
      </c>
      <c r="J34" s="5">
        <v>44915</v>
      </c>
      <c r="K34" s="5">
        <f>G34+29</f>
        <v>44934</v>
      </c>
      <c r="L34" s="34" t="s">
        <v>82</v>
      </c>
      <c r="M34" s="5" t="s">
        <v>83</v>
      </c>
      <c r="N34" s="4" t="s">
        <v>118</v>
      </c>
      <c r="O34" s="4" t="s">
        <v>70</v>
      </c>
      <c r="P34" s="8">
        <v>0</v>
      </c>
      <c r="Q34" s="30">
        <v>44875</v>
      </c>
      <c r="R34" s="47" t="s">
        <v>146</v>
      </c>
    </row>
    <row r="35" spans="1:18" s="17" customFormat="1" ht="13.5">
      <c r="A35" s="9">
        <v>33</v>
      </c>
      <c r="B35" s="9" t="s">
        <v>114</v>
      </c>
      <c r="C35" s="6" t="s">
        <v>149</v>
      </c>
      <c r="D35" s="14" t="s">
        <v>150</v>
      </c>
      <c r="E35" s="11" t="s">
        <v>151</v>
      </c>
      <c r="F35" s="11">
        <v>1000219596</v>
      </c>
      <c r="G35" s="5">
        <v>44914</v>
      </c>
      <c r="H35" s="5">
        <v>44916</v>
      </c>
      <c r="I35" s="34" t="s">
        <v>82</v>
      </c>
      <c r="J35" s="5">
        <v>44916</v>
      </c>
      <c r="K35" s="34" t="s">
        <v>82</v>
      </c>
      <c r="L35" s="34" t="s">
        <v>82</v>
      </c>
      <c r="M35" s="34" t="s">
        <v>82</v>
      </c>
      <c r="N35" s="4" t="s">
        <v>152</v>
      </c>
      <c r="O35" s="4" t="s">
        <v>153</v>
      </c>
      <c r="P35" s="8">
        <v>0.1</v>
      </c>
      <c r="Q35" s="20">
        <v>44790</v>
      </c>
      <c r="R35" s="40" t="s">
        <v>154</v>
      </c>
    </row>
    <row r="36" spans="1:18" s="17" customFormat="1" ht="13.5">
      <c r="A36" s="9">
        <v>34</v>
      </c>
      <c r="B36" s="9" t="s">
        <v>114</v>
      </c>
      <c r="C36" s="6" t="s">
        <v>155</v>
      </c>
      <c r="D36" s="14" t="s">
        <v>156</v>
      </c>
      <c r="E36" s="11" t="s">
        <v>151</v>
      </c>
      <c r="F36" s="11">
        <v>1000218347</v>
      </c>
      <c r="G36" s="5">
        <v>44894</v>
      </c>
      <c r="H36" s="5">
        <v>44902</v>
      </c>
      <c r="I36" s="5">
        <v>44915</v>
      </c>
      <c r="J36" s="5">
        <v>44917</v>
      </c>
      <c r="K36" s="5">
        <f t="shared" si="0"/>
        <v>44923</v>
      </c>
      <c r="L36" s="5">
        <v>44917</v>
      </c>
      <c r="M36" s="5">
        <f>I36+44</f>
        <v>44959</v>
      </c>
      <c r="N36" s="4" t="s">
        <v>152</v>
      </c>
      <c r="O36" s="4" t="s">
        <v>70</v>
      </c>
      <c r="P36" s="8">
        <v>0</v>
      </c>
      <c r="Q36" s="20">
        <v>44790</v>
      </c>
      <c r="R36" s="39"/>
    </row>
    <row r="37" spans="1:18" s="17" customFormat="1" ht="13.5">
      <c r="A37" s="9">
        <v>35</v>
      </c>
      <c r="B37" s="9" t="s">
        <v>114</v>
      </c>
      <c r="C37" s="7" t="s">
        <v>157</v>
      </c>
      <c r="D37" s="7" t="s">
        <v>158</v>
      </c>
      <c r="E37" s="11" t="s">
        <v>117</v>
      </c>
      <c r="F37" s="11">
        <v>1000209742</v>
      </c>
      <c r="G37" s="5">
        <v>44911</v>
      </c>
      <c r="H37" s="5">
        <v>44918</v>
      </c>
      <c r="I37" s="5">
        <v>44914</v>
      </c>
      <c r="J37" s="5">
        <v>44918</v>
      </c>
      <c r="K37" s="5">
        <f t="shared" si="0"/>
        <v>44940</v>
      </c>
      <c r="L37" s="34" t="s">
        <v>82</v>
      </c>
      <c r="M37" s="5" t="s">
        <v>83</v>
      </c>
      <c r="N37" s="4" t="s">
        <v>118</v>
      </c>
      <c r="O37" s="4" t="s">
        <v>70</v>
      </c>
      <c r="P37" s="8">
        <v>0</v>
      </c>
      <c r="Q37" s="30">
        <v>44875</v>
      </c>
      <c r="R37" s="46" t="s">
        <v>146</v>
      </c>
    </row>
    <row r="38" spans="1:18" s="17" customFormat="1" ht="24">
      <c r="A38" s="9">
        <v>36</v>
      </c>
      <c r="B38" s="9" t="s">
        <v>114</v>
      </c>
      <c r="C38" s="6" t="s">
        <v>159</v>
      </c>
      <c r="D38" s="14" t="s">
        <v>160</v>
      </c>
      <c r="E38" s="11" t="s">
        <v>151</v>
      </c>
      <c r="F38" s="12" t="s">
        <v>161</v>
      </c>
      <c r="G38" s="5">
        <v>44895</v>
      </c>
      <c r="H38" s="5">
        <v>44908</v>
      </c>
      <c r="I38" s="10" t="s">
        <v>162</v>
      </c>
      <c r="J38" s="35" t="s">
        <v>163</v>
      </c>
      <c r="K38" s="5">
        <f>G38+29</f>
        <v>44924</v>
      </c>
      <c r="L38" s="48" t="s">
        <v>163</v>
      </c>
      <c r="M38" s="10" t="s">
        <v>164</v>
      </c>
      <c r="N38" s="4" t="s">
        <v>152</v>
      </c>
      <c r="O38" s="4" t="s">
        <v>70</v>
      </c>
      <c r="P38" s="8">
        <v>0</v>
      </c>
      <c r="Q38" s="20">
        <v>44790</v>
      </c>
      <c r="R38" s="41" t="s">
        <v>180</v>
      </c>
    </row>
    <row r="39" spans="1:18" s="17" customFormat="1" ht="24">
      <c r="A39" s="9">
        <v>37</v>
      </c>
      <c r="B39" s="9" t="s">
        <v>114</v>
      </c>
      <c r="C39" s="6" t="s">
        <v>165</v>
      </c>
      <c r="D39" s="14" t="s">
        <v>166</v>
      </c>
      <c r="E39" s="11" t="s">
        <v>151</v>
      </c>
      <c r="F39" s="11">
        <v>1000219595</v>
      </c>
      <c r="G39" s="5">
        <v>44915</v>
      </c>
      <c r="H39" s="5">
        <v>45282</v>
      </c>
      <c r="I39" s="10" t="s">
        <v>167</v>
      </c>
      <c r="J39" s="35" t="s">
        <v>182</v>
      </c>
      <c r="K39" s="5">
        <f>G39+29</f>
        <v>44944</v>
      </c>
      <c r="L39" s="49" t="s">
        <v>183</v>
      </c>
      <c r="M39" s="10" t="s">
        <v>184</v>
      </c>
      <c r="N39" s="4" t="s">
        <v>152</v>
      </c>
      <c r="O39" s="4" t="s">
        <v>70</v>
      </c>
      <c r="P39" s="8">
        <v>0</v>
      </c>
      <c r="Q39" s="20">
        <v>44790</v>
      </c>
      <c r="R39" s="41" t="s">
        <v>185</v>
      </c>
    </row>
    <row r="40" spans="1:18" s="17" customFormat="1" ht="13.5">
      <c r="A40" s="9">
        <v>38</v>
      </c>
      <c r="B40" s="9" t="s">
        <v>114</v>
      </c>
      <c r="C40" s="6" t="s">
        <v>168</v>
      </c>
      <c r="D40" s="14" t="s">
        <v>169</v>
      </c>
      <c r="E40" s="11" t="s">
        <v>151</v>
      </c>
      <c r="F40" s="11">
        <v>1000218347</v>
      </c>
      <c r="G40" s="5">
        <v>45280</v>
      </c>
      <c r="H40" s="5">
        <v>45282</v>
      </c>
      <c r="I40" s="5">
        <v>44943</v>
      </c>
      <c r="J40" s="22">
        <v>44963</v>
      </c>
      <c r="K40" s="5">
        <f t="shared" ref="K40" si="2">G40+29</f>
        <v>45309</v>
      </c>
      <c r="L40" s="37">
        <v>44963</v>
      </c>
      <c r="M40" s="5">
        <f>I40+44</f>
        <v>44987</v>
      </c>
      <c r="N40" s="4" t="s">
        <v>152</v>
      </c>
      <c r="O40" s="4" t="s">
        <v>70</v>
      </c>
      <c r="P40" s="8">
        <v>0</v>
      </c>
      <c r="Q40" s="20">
        <v>44790</v>
      </c>
      <c r="R40" s="41" t="s">
        <v>88</v>
      </c>
    </row>
    <row r="41" spans="1:18" s="17" customFormat="1" ht="13.5">
      <c r="A41" s="9">
        <v>39</v>
      </c>
      <c r="B41" s="9" t="s">
        <v>114</v>
      </c>
      <c r="C41" s="6" t="s">
        <v>170</v>
      </c>
      <c r="D41" s="14" t="s">
        <v>171</v>
      </c>
      <c r="E41" s="11" t="s">
        <v>151</v>
      </c>
      <c r="F41" s="11">
        <v>1000219708</v>
      </c>
      <c r="G41" s="5">
        <v>45286</v>
      </c>
      <c r="H41" s="5">
        <v>44929</v>
      </c>
      <c r="I41" s="5">
        <v>44943</v>
      </c>
      <c r="J41" s="36">
        <v>44963</v>
      </c>
      <c r="K41" s="5">
        <f>G41+29</f>
        <v>45315</v>
      </c>
      <c r="L41" s="37">
        <v>44963</v>
      </c>
      <c r="M41" s="5">
        <f>I41+44</f>
        <v>44987</v>
      </c>
      <c r="N41" s="4" t="s">
        <v>152</v>
      </c>
      <c r="O41" s="4" t="s">
        <v>70</v>
      </c>
      <c r="P41" s="8">
        <v>0</v>
      </c>
      <c r="Q41" s="20">
        <v>44790</v>
      </c>
      <c r="R41" s="41" t="s">
        <v>88</v>
      </c>
    </row>
    <row r="42" spans="1:18" s="17" customFormat="1" ht="13.5">
      <c r="A42" s="9">
        <v>40</v>
      </c>
      <c r="B42" s="9" t="s">
        <v>114</v>
      </c>
      <c r="C42" s="6" t="s">
        <v>172</v>
      </c>
      <c r="D42" s="14" t="s">
        <v>173</v>
      </c>
      <c r="E42" s="11" t="s">
        <v>151</v>
      </c>
      <c r="F42" s="11">
        <v>1000220048</v>
      </c>
      <c r="G42" s="5">
        <v>44938</v>
      </c>
      <c r="H42" s="5">
        <v>44944</v>
      </c>
      <c r="I42" s="5">
        <v>44943</v>
      </c>
      <c r="J42" s="5">
        <v>44963</v>
      </c>
      <c r="K42" s="5">
        <f t="shared" ref="K42" si="3">G42+29</f>
        <v>44967</v>
      </c>
      <c r="L42" s="37">
        <v>44963</v>
      </c>
      <c r="M42" s="5">
        <f>I42+44</f>
        <v>44987</v>
      </c>
      <c r="N42" s="4" t="s">
        <v>152</v>
      </c>
      <c r="O42" s="4" t="s">
        <v>70</v>
      </c>
      <c r="P42" s="8">
        <v>0</v>
      </c>
      <c r="Q42" s="20">
        <v>44790</v>
      </c>
      <c r="R42" s="39"/>
    </row>
    <row r="43" spans="1:18" s="17" customFormat="1" ht="13.5">
      <c r="A43" s="9">
        <v>41</v>
      </c>
      <c r="B43" s="9" t="s">
        <v>114</v>
      </c>
      <c r="C43" s="6" t="s">
        <v>174</v>
      </c>
      <c r="D43" s="14" t="s">
        <v>175</v>
      </c>
      <c r="E43" s="11" t="s">
        <v>151</v>
      </c>
      <c r="F43" s="11">
        <v>1000220202</v>
      </c>
      <c r="G43" s="5">
        <v>44952</v>
      </c>
      <c r="H43" s="5">
        <v>44958</v>
      </c>
      <c r="I43" s="5">
        <v>44943</v>
      </c>
      <c r="J43" s="5">
        <v>44963</v>
      </c>
      <c r="K43" s="5">
        <f>G43+29</f>
        <v>44981</v>
      </c>
      <c r="L43" s="37">
        <v>44963</v>
      </c>
      <c r="M43" s="5">
        <f t="shared" ref="M43:M45" si="4">I43+44</f>
        <v>44987</v>
      </c>
      <c r="N43" s="4" t="s">
        <v>152</v>
      </c>
      <c r="O43" s="4" t="s">
        <v>70</v>
      </c>
      <c r="P43" s="8">
        <v>0</v>
      </c>
      <c r="Q43" s="20">
        <v>44790</v>
      </c>
      <c r="R43" s="39"/>
    </row>
    <row r="44" spans="1:18" s="17" customFormat="1" ht="13.5">
      <c r="A44" s="9">
        <v>42</v>
      </c>
      <c r="B44" s="9" t="s">
        <v>114</v>
      </c>
      <c r="C44" s="6" t="s">
        <v>176</v>
      </c>
      <c r="D44" s="14" t="s">
        <v>177</v>
      </c>
      <c r="E44" s="11" t="s">
        <v>151</v>
      </c>
      <c r="F44" s="11">
        <v>1000219554</v>
      </c>
      <c r="G44" s="5">
        <v>45286</v>
      </c>
      <c r="H44" s="5">
        <v>45286</v>
      </c>
      <c r="I44" s="5">
        <v>44995</v>
      </c>
      <c r="J44" s="36">
        <v>44998</v>
      </c>
      <c r="K44" s="5">
        <f t="shared" si="0"/>
        <v>45315</v>
      </c>
      <c r="L44" s="37">
        <v>44998</v>
      </c>
      <c r="M44" s="5">
        <f t="shared" si="4"/>
        <v>45039</v>
      </c>
      <c r="N44" s="4" t="s">
        <v>152</v>
      </c>
      <c r="O44" s="4" t="s">
        <v>70</v>
      </c>
      <c r="P44" s="8">
        <v>0</v>
      </c>
      <c r="Q44" s="20">
        <v>44790</v>
      </c>
      <c r="R44" s="41" t="s">
        <v>88</v>
      </c>
    </row>
    <row r="45" spans="1:18" s="17" customFormat="1" ht="13.5">
      <c r="A45" s="9">
        <v>43</v>
      </c>
      <c r="B45" s="9" t="s">
        <v>114</v>
      </c>
      <c r="C45" s="6" t="s">
        <v>178</v>
      </c>
      <c r="D45" s="14" t="s">
        <v>179</v>
      </c>
      <c r="E45" s="11" t="s">
        <v>151</v>
      </c>
      <c r="F45" s="11">
        <v>1000220047</v>
      </c>
      <c r="G45" s="5">
        <v>44937</v>
      </c>
      <c r="H45" s="5">
        <v>44944</v>
      </c>
      <c r="I45" s="5">
        <v>44995</v>
      </c>
      <c r="J45" s="36">
        <v>44998</v>
      </c>
      <c r="K45" s="5">
        <f t="shared" si="0"/>
        <v>44966</v>
      </c>
      <c r="L45" s="37">
        <v>44998</v>
      </c>
      <c r="M45" s="5">
        <f t="shared" si="4"/>
        <v>45039</v>
      </c>
      <c r="N45" s="4" t="s">
        <v>152</v>
      </c>
      <c r="O45" s="4" t="s">
        <v>70</v>
      </c>
      <c r="P45" s="8">
        <v>0</v>
      </c>
      <c r="Q45" s="20">
        <v>44790</v>
      </c>
      <c r="R45" s="41" t="s">
        <v>88</v>
      </c>
    </row>
  </sheetData>
  <mergeCells count="1">
    <mergeCell ref="A1:R1"/>
  </mergeCells>
  <phoneticPr fontId="5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2350A-341A-4B50-A390-26AB9D170181}">
  <dimension ref="A1:E49"/>
  <sheetViews>
    <sheetView workbookViewId="0">
      <pane ySplit="1" topLeftCell="A2" activePane="bottomLeft" state="frozen"/>
      <selection pane="bottomLeft" activeCell="B16" sqref="B16"/>
    </sheetView>
  </sheetViews>
  <sheetFormatPr defaultRowHeight="16.5"/>
  <cols>
    <col min="1" max="1" width="63.625" style="79" bestFit="1" customWidth="1"/>
    <col min="2" max="2" width="62.125" style="79" customWidth="1"/>
    <col min="3" max="3" width="19.625" style="2" bestFit="1" customWidth="1"/>
    <col min="4" max="4" width="25.625" style="1" bestFit="1" customWidth="1"/>
    <col min="5" max="5" width="33.75" style="1" bestFit="1" customWidth="1"/>
    <col min="6" max="6" width="27.5" style="1" customWidth="1"/>
    <col min="7" max="7" width="25.75" style="1" customWidth="1"/>
    <col min="8" max="8" width="18.625" style="1" customWidth="1"/>
    <col min="9" max="16384" width="9" style="1"/>
  </cols>
  <sheetData>
    <row r="1" spans="1:5" ht="17.25">
      <c r="A1" s="74" t="s">
        <v>0</v>
      </c>
      <c r="B1" s="80" t="s">
        <v>1</v>
      </c>
      <c r="C1" s="65" t="s">
        <v>37</v>
      </c>
      <c r="D1" s="65" t="s">
        <v>2</v>
      </c>
      <c r="E1" s="56" t="s">
        <v>45</v>
      </c>
    </row>
    <row r="2" spans="1:5" ht="17.25">
      <c r="A2" s="58" t="s">
        <v>44</v>
      </c>
      <c r="B2" s="31" t="s">
        <v>38</v>
      </c>
      <c r="C2" s="32" t="s">
        <v>3</v>
      </c>
      <c r="D2" s="32" t="s">
        <v>260</v>
      </c>
      <c r="E2" s="63"/>
    </row>
    <row r="3" spans="1:5" ht="17.25">
      <c r="A3" s="58" t="s">
        <v>44</v>
      </c>
      <c r="B3" s="31" t="s">
        <v>39</v>
      </c>
      <c r="C3" s="32" t="s">
        <v>4</v>
      </c>
      <c r="D3" s="32" t="s">
        <v>260</v>
      </c>
      <c r="E3" s="63"/>
    </row>
    <row r="4" spans="1:5" ht="17.25">
      <c r="A4" s="58" t="s">
        <v>44</v>
      </c>
      <c r="B4" s="31" t="s">
        <v>40</v>
      </c>
      <c r="C4" s="32" t="s">
        <v>5</v>
      </c>
      <c r="D4" s="32" t="s">
        <v>260</v>
      </c>
      <c r="E4" s="63"/>
    </row>
    <row r="5" spans="1:5" s="50" customFormat="1" ht="17.25">
      <c r="A5" s="58" t="s">
        <v>44</v>
      </c>
      <c r="B5" s="68" t="s">
        <v>41</v>
      </c>
      <c r="C5" s="69" t="s">
        <v>6</v>
      </c>
      <c r="D5" s="32" t="s">
        <v>260</v>
      </c>
      <c r="E5" s="63"/>
    </row>
    <row r="6" spans="1:5" ht="17.25">
      <c r="A6" s="58" t="s">
        <v>44</v>
      </c>
      <c r="B6" s="31" t="s">
        <v>42</v>
      </c>
      <c r="C6" s="32" t="s">
        <v>7</v>
      </c>
      <c r="D6" s="32" t="s">
        <v>260</v>
      </c>
      <c r="E6" s="63"/>
    </row>
    <row r="7" spans="1:5" ht="17.25">
      <c r="A7" s="58" t="s">
        <v>44</v>
      </c>
      <c r="B7" s="31" t="s">
        <v>43</v>
      </c>
      <c r="C7" s="32" t="s">
        <v>8</v>
      </c>
      <c r="D7" s="32" t="s">
        <v>260</v>
      </c>
      <c r="E7" s="63"/>
    </row>
    <row r="8" spans="1:5" ht="17.25">
      <c r="A8" s="58" t="s">
        <v>206</v>
      </c>
      <c r="B8" s="31" t="s">
        <v>213</v>
      </c>
      <c r="C8" s="32" t="s">
        <v>31</v>
      </c>
      <c r="D8" s="32" t="s">
        <v>256</v>
      </c>
      <c r="E8" s="57"/>
    </row>
    <row r="9" spans="1:5" ht="17.25">
      <c r="A9" s="58" t="s">
        <v>206</v>
      </c>
      <c r="B9" s="31" t="s">
        <v>203</v>
      </c>
      <c r="C9" s="32" t="s">
        <v>32</v>
      </c>
      <c r="D9" s="32" t="s">
        <v>256</v>
      </c>
      <c r="E9" s="85"/>
    </row>
    <row r="10" spans="1:5" ht="17.25">
      <c r="A10" s="58" t="s">
        <v>206</v>
      </c>
      <c r="B10" s="31" t="s">
        <v>204</v>
      </c>
      <c r="C10" s="32" t="s">
        <v>33</v>
      </c>
      <c r="D10" s="32" t="s">
        <v>256</v>
      </c>
      <c r="E10" s="57"/>
    </row>
    <row r="11" spans="1:5" ht="17.25">
      <c r="A11" s="58" t="s">
        <v>206</v>
      </c>
      <c r="B11" s="31" t="s">
        <v>205</v>
      </c>
      <c r="C11" s="32" t="s">
        <v>34</v>
      </c>
      <c r="D11" s="32" t="s">
        <v>256</v>
      </c>
      <c r="E11" s="57"/>
    </row>
    <row r="12" spans="1:5" s="45" customFormat="1" ht="17.25">
      <c r="A12" s="67" t="s">
        <v>214</v>
      </c>
      <c r="B12" s="68" t="s">
        <v>215</v>
      </c>
      <c r="C12" s="69" t="s">
        <v>216</v>
      </c>
      <c r="D12" s="32" t="s">
        <v>256</v>
      </c>
      <c r="E12" s="59"/>
    </row>
    <row r="13" spans="1:5" s="45" customFormat="1" ht="17.25">
      <c r="A13" s="67" t="s">
        <v>261</v>
      </c>
      <c r="B13" s="68" t="s">
        <v>217</v>
      </c>
      <c r="C13" s="69" t="s">
        <v>218</v>
      </c>
      <c r="D13" s="32" t="s">
        <v>256</v>
      </c>
      <c r="E13" s="59"/>
    </row>
    <row r="14" spans="1:5" s="45" customFormat="1" ht="17.25">
      <c r="A14" s="67" t="s">
        <v>261</v>
      </c>
      <c r="B14" s="68" t="s">
        <v>219</v>
      </c>
      <c r="C14" s="69" t="s">
        <v>220</v>
      </c>
      <c r="D14" s="32" t="s">
        <v>256</v>
      </c>
      <c r="E14" s="59"/>
    </row>
    <row r="15" spans="1:5" ht="17.25">
      <c r="A15" s="58" t="s">
        <v>239</v>
      </c>
      <c r="B15" s="31" t="s">
        <v>240</v>
      </c>
      <c r="C15" s="32" t="s">
        <v>241</v>
      </c>
      <c r="D15" s="32" t="s">
        <v>257</v>
      </c>
      <c r="E15" s="57"/>
    </row>
    <row r="16" spans="1:5" ht="17.25">
      <c r="A16" s="77" t="s">
        <v>12</v>
      </c>
      <c r="B16" s="83" t="s">
        <v>251</v>
      </c>
      <c r="C16" s="71" t="s">
        <v>13</v>
      </c>
      <c r="D16" s="32" t="s">
        <v>257</v>
      </c>
      <c r="E16" s="57"/>
    </row>
    <row r="17" spans="1:5" ht="17.25">
      <c r="A17" s="58" t="s">
        <v>242</v>
      </c>
      <c r="B17" s="31" t="s">
        <v>243</v>
      </c>
      <c r="C17" s="32" t="s">
        <v>244</v>
      </c>
      <c r="D17" s="32" t="s">
        <v>257</v>
      </c>
      <c r="E17" s="57"/>
    </row>
    <row r="18" spans="1:5" s="45" customFormat="1" ht="17.25">
      <c r="A18" s="67" t="s">
        <v>210</v>
      </c>
      <c r="B18" s="68" t="s">
        <v>211</v>
      </c>
      <c r="C18" s="69" t="s">
        <v>24</v>
      </c>
      <c r="D18" s="32" t="s">
        <v>256</v>
      </c>
      <c r="E18" s="59"/>
    </row>
    <row r="19" spans="1:5" s="45" customFormat="1" ht="17.25">
      <c r="A19" s="67" t="s">
        <v>210</v>
      </c>
      <c r="B19" s="68" t="s">
        <v>212</v>
      </c>
      <c r="C19" s="69" t="s">
        <v>25</v>
      </c>
      <c r="D19" s="32" t="s">
        <v>256</v>
      </c>
      <c r="E19" s="59"/>
    </row>
    <row r="20" spans="1:5" ht="17.25">
      <c r="A20" s="58" t="s">
        <v>9</v>
      </c>
      <c r="B20" s="31" t="s">
        <v>208</v>
      </c>
      <c r="C20" s="32" t="s">
        <v>10</v>
      </c>
      <c r="D20" s="32" t="s">
        <v>260</v>
      </c>
      <c r="E20" s="63" t="s">
        <v>209</v>
      </c>
    </row>
    <row r="21" spans="1:5" s="50" customFormat="1" ht="17.25">
      <c r="A21" s="58" t="s">
        <v>9</v>
      </c>
      <c r="B21" s="31" t="s">
        <v>208</v>
      </c>
      <c r="C21" s="32" t="s">
        <v>11</v>
      </c>
      <c r="D21" s="32" t="s">
        <v>260</v>
      </c>
      <c r="E21" s="57"/>
    </row>
    <row r="22" spans="1:5" s="62" customFormat="1" ht="17.25">
      <c r="A22" s="75" t="s">
        <v>221</v>
      </c>
      <c r="B22" s="81" t="s">
        <v>262</v>
      </c>
      <c r="C22" s="73" t="s">
        <v>186</v>
      </c>
      <c r="D22" s="32" t="s">
        <v>256</v>
      </c>
      <c r="E22" s="66"/>
    </row>
    <row r="23" spans="1:5" s="62" customFormat="1" ht="17.25">
      <c r="A23" s="76" t="s">
        <v>221</v>
      </c>
      <c r="B23" s="82" t="s">
        <v>263</v>
      </c>
      <c r="C23" s="64" t="s">
        <v>187</v>
      </c>
      <c r="D23" s="32" t="s">
        <v>256</v>
      </c>
      <c r="E23" s="66"/>
    </row>
    <row r="24" spans="1:5" ht="17.25">
      <c r="A24" s="76" t="s">
        <v>221</v>
      </c>
      <c r="B24" s="31" t="s">
        <v>264</v>
      </c>
      <c r="C24" s="32" t="s">
        <v>188</v>
      </c>
      <c r="D24" s="32" t="s">
        <v>256</v>
      </c>
      <c r="E24" s="57"/>
    </row>
    <row r="25" spans="1:5" ht="17.25">
      <c r="A25" s="76" t="s">
        <v>221</v>
      </c>
      <c r="B25" s="31" t="s">
        <v>265</v>
      </c>
      <c r="C25" s="32" t="s">
        <v>189</v>
      </c>
      <c r="D25" s="32" t="s">
        <v>256</v>
      </c>
      <c r="E25" s="57"/>
    </row>
    <row r="26" spans="1:5" ht="17.25">
      <c r="A26" s="76" t="s">
        <v>221</v>
      </c>
      <c r="B26" s="31" t="s">
        <v>266</v>
      </c>
      <c r="C26" s="32" t="s">
        <v>190</v>
      </c>
      <c r="D26" s="32" t="s">
        <v>256</v>
      </c>
      <c r="E26" s="57"/>
    </row>
    <row r="27" spans="1:5" ht="17.25">
      <c r="A27" s="76" t="s">
        <v>221</v>
      </c>
      <c r="B27" s="31" t="s">
        <v>267</v>
      </c>
      <c r="C27" s="32" t="s">
        <v>191</v>
      </c>
      <c r="D27" s="32" t="s">
        <v>256</v>
      </c>
      <c r="E27" s="57"/>
    </row>
    <row r="28" spans="1:5" ht="17.25">
      <c r="A28" s="86" t="s">
        <v>221</v>
      </c>
      <c r="B28" s="31" t="s">
        <v>222</v>
      </c>
      <c r="C28" s="32" t="s">
        <v>192</v>
      </c>
      <c r="D28" s="32" t="s">
        <v>256</v>
      </c>
      <c r="E28" s="57"/>
    </row>
    <row r="29" spans="1:5" ht="17.25">
      <c r="A29" s="58" t="s">
        <v>223</v>
      </c>
      <c r="B29" s="31" t="s">
        <v>224</v>
      </c>
      <c r="C29" s="32" t="s">
        <v>225</v>
      </c>
      <c r="D29" s="32" t="s">
        <v>256</v>
      </c>
      <c r="E29" s="57"/>
    </row>
    <row r="30" spans="1:5" ht="17.25">
      <c r="A30" s="58" t="s">
        <v>226</v>
      </c>
      <c r="B30" s="31" t="s">
        <v>268</v>
      </c>
      <c r="C30" s="70">
        <v>2709</v>
      </c>
      <c r="D30" s="32" t="s">
        <v>256</v>
      </c>
      <c r="E30" s="57"/>
    </row>
    <row r="31" spans="1:5" ht="17.25">
      <c r="A31" s="58" t="s">
        <v>227</v>
      </c>
      <c r="B31" s="31" t="s">
        <v>268</v>
      </c>
      <c r="C31" s="70">
        <v>2709</v>
      </c>
      <c r="D31" s="32" t="s">
        <v>256</v>
      </c>
      <c r="E31" s="57"/>
    </row>
    <row r="32" spans="1:5" ht="17.25">
      <c r="A32" s="58" t="s">
        <v>228</v>
      </c>
      <c r="B32" s="31" t="s">
        <v>229</v>
      </c>
      <c r="C32" s="32" t="s">
        <v>230</v>
      </c>
      <c r="D32" s="32" t="s">
        <v>256</v>
      </c>
      <c r="E32" s="57"/>
    </row>
    <row r="33" spans="1:5" ht="17.25">
      <c r="A33" s="58" t="s">
        <v>228</v>
      </c>
      <c r="B33" s="31" t="s">
        <v>231</v>
      </c>
      <c r="C33" s="32" t="s">
        <v>232</v>
      </c>
      <c r="D33" s="32" t="s">
        <v>256</v>
      </c>
      <c r="E33" s="57"/>
    </row>
    <row r="34" spans="1:5" ht="17.25">
      <c r="A34" s="58" t="s">
        <v>228</v>
      </c>
      <c r="B34" s="31" t="s">
        <v>233</v>
      </c>
      <c r="C34" s="32" t="s">
        <v>234</v>
      </c>
      <c r="D34" s="32" t="s">
        <v>256</v>
      </c>
      <c r="E34" s="57"/>
    </row>
    <row r="35" spans="1:5" ht="17.25">
      <c r="A35" s="58" t="s">
        <v>228</v>
      </c>
      <c r="B35" s="31" t="s">
        <v>235</v>
      </c>
      <c r="C35" s="32" t="s">
        <v>236</v>
      </c>
      <c r="D35" s="32" t="s">
        <v>256</v>
      </c>
      <c r="E35" s="57"/>
    </row>
    <row r="36" spans="1:5" ht="17.25">
      <c r="A36" s="58" t="s">
        <v>245</v>
      </c>
      <c r="B36" s="31" t="s">
        <v>26</v>
      </c>
      <c r="C36" s="32" t="s">
        <v>246</v>
      </c>
      <c r="D36" s="32" t="s">
        <v>257</v>
      </c>
      <c r="E36" s="57"/>
    </row>
    <row r="37" spans="1:5" ht="17.25">
      <c r="A37" s="58" t="s">
        <v>245</v>
      </c>
      <c r="B37" s="31" t="s">
        <v>27</v>
      </c>
      <c r="C37" s="32" t="s">
        <v>28</v>
      </c>
      <c r="D37" s="32" t="s">
        <v>257</v>
      </c>
      <c r="E37" s="57"/>
    </row>
    <row r="38" spans="1:5" ht="17.25">
      <c r="A38" s="58" t="s">
        <v>245</v>
      </c>
      <c r="B38" s="31" t="s">
        <v>247</v>
      </c>
      <c r="C38" s="32" t="s">
        <v>29</v>
      </c>
      <c r="D38" s="32" t="s">
        <v>257</v>
      </c>
      <c r="E38" s="57"/>
    </row>
    <row r="39" spans="1:5" ht="17.25">
      <c r="A39" s="58" t="s">
        <v>248</v>
      </c>
      <c r="B39" s="31" t="s">
        <v>249</v>
      </c>
      <c r="C39" s="32" t="s">
        <v>250</v>
      </c>
      <c r="D39" s="32" t="s">
        <v>257</v>
      </c>
      <c r="E39" s="57"/>
    </row>
    <row r="40" spans="1:5" ht="17.25">
      <c r="A40" s="58" t="s">
        <v>237</v>
      </c>
      <c r="B40" s="31" t="s">
        <v>238</v>
      </c>
      <c r="C40" s="32" t="s">
        <v>30</v>
      </c>
      <c r="D40" s="32" t="s">
        <v>256</v>
      </c>
      <c r="E40" s="57"/>
    </row>
    <row r="41" spans="1:5" ht="17.25">
      <c r="A41" s="58" t="s">
        <v>207</v>
      </c>
      <c r="B41" s="31" t="s">
        <v>258</v>
      </c>
      <c r="C41" s="32" t="s">
        <v>35</v>
      </c>
      <c r="D41" s="32" t="s">
        <v>256</v>
      </c>
      <c r="E41" s="57"/>
    </row>
    <row r="42" spans="1:5" ht="17.25">
      <c r="A42" s="67" t="s">
        <v>207</v>
      </c>
      <c r="B42" s="68" t="s">
        <v>259</v>
      </c>
      <c r="C42" s="69" t="s">
        <v>36</v>
      </c>
      <c r="D42" s="32" t="s">
        <v>256</v>
      </c>
      <c r="E42" s="63"/>
    </row>
    <row r="43" spans="1:5" ht="17.25">
      <c r="A43" s="77" t="s">
        <v>270</v>
      </c>
      <c r="B43" s="83" t="s">
        <v>14</v>
      </c>
      <c r="C43" s="71" t="s">
        <v>15</v>
      </c>
      <c r="D43" s="32" t="s">
        <v>257</v>
      </c>
      <c r="E43" s="57"/>
    </row>
    <row r="44" spans="1:5" ht="17.25">
      <c r="A44" s="77" t="s">
        <v>270</v>
      </c>
      <c r="B44" s="83" t="s">
        <v>252</v>
      </c>
      <c r="C44" s="71" t="s">
        <v>16</v>
      </c>
      <c r="D44" s="32" t="s">
        <v>257</v>
      </c>
      <c r="E44" s="57"/>
    </row>
    <row r="45" spans="1:5" ht="17.25">
      <c r="A45" s="77" t="s">
        <v>270</v>
      </c>
      <c r="B45" s="83" t="s">
        <v>253</v>
      </c>
      <c r="C45" s="71" t="s">
        <v>17</v>
      </c>
      <c r="D45" s="32" t="s">
        <v>257</v>
      </c>
      <c r="E45" s="85"/>
    </row>
    <row r="46" spans="1:5" ht="17.25">
      <c r="A46" s="77" t="s">
        <v>270</v>
      </c>
      <c r="B46" s="83" t="s">
        <v>254</v>
      </c>
      <c r="C46" s="71" t="s">
        <v>18</v>
      </c>
      <c r="D46" s="32" t="s">
        <v>257</v>
      </c>
      <c r="E46" s="57"/>
    </row>
    <row r="47" spans="1:5" ht="17.25">
      <c r="A47" s="77" t="s">
        <v>269</v>
      </c>
      <c r="B47" s="83" t="s">
        <v>19</v>
      </c>
      <c r="C47" s="71" t="s">
        <v>20</v>
      </c>
      <c r="D47" s="32" t="s">
        <v>257</v>
      </c>
      <c r="E47" s="57"/>
    </row>
    <row r="48" spans="1:5" ht="17.25">
      <c r="A48" s="77" t="s">
        <v>269</v>
      </c>
      <c r="B48" s="83" t="s">
        <v>21</v>
      </c>
      <c r="C48" s="71" t="s">
        <v>22</v>
      </c>
      <c r="D48" s="32" t="s">
        <v>257</v>
      </c>
      <c r="E48" s="57"/>
    </row>
    <row r="49" spans="1:5" ht="18" thickBot="1">
      <c r="A49" s="78" t="s">
        <v>269</v>
      </c>
      <c r="B49" s="84" t="s">
        <v>255</v>
      </c>
      <c r="C49" s="72" t="s">
        <v>23</v>
      </c>
      <c r="D49" s="60" t="s">
        <v>257</v>
      </c>
      <c r="E49" s="61"/>
    </row>
  </sheetData>
  <autoFilter ref="A1:D39" xr:uid="{FD92350A-341A-4B50-A390-26AB9D170181}">
    <sortState xmlns:xlrd2="http://schemas.microsoft.com/office/spreadsheetml/2017/richdata2" ref="A2:D39">
      <sortCondition ref="C1:C39"/>
    </sortState>
  </autoFilter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6D8BD-C6ED-4AFA-9BF2-83A8532315C9}">
  <dimension ref="A2:C7"/>
  <sheetViews>
    <sheetView tabSelected="1" workbookViewId="0">
      <selection activeCell="C14" sqref="C14"/>
    </sheetView>
  </sheetViews>
  <sheetFormatPr defaultRowHeight="19.5"/>
  <cols>
    <col min="2" max="2" width="38.25" style="51" customWidth="1"/>
    <col min="3" max="3" width="32.25" style="51" customWidth="1"/>
  </cols>
  <sheetData>
    <row r="2" spans="1:3" ht="20.25" thickBot="1">
      <c r="A2" s="87" t="s">
        <v>271</v>
      </c>
      <c r="B2" s="51" t="s">
        <v>272</v>
      </c>
    </row>
    <row r="3" spans="1:3" ht="20.25" thickBot="1">
      <c r="B3" s="52" t="s">
        <v>193</v>
      </c>
      <c r="C3" s="53" t="s">
        <v>194</v>
      </c>
    </row>
    <row r="4" spans="1:3" ht="20.25" thickBot="1">
      <c r="B4" s="54" t="s">
        <v>195</v>
      </c>
      <c r="C4" s="55" t="s">
        <v>196</v>
      </c>
    </row>
    <row r="5" spans="1:3" ht="20.25" thickBot="1">
      <c r="B5" s="54" t="s">
        <v>197</v>
      </c>
      <c r="C5" s="55" t="s">
        <v>198</v>
      </c>
    </row>
    <row r="6" spans="1:3" ht="20.25" thickBot="1">
      <c r="B6" s="54" t="s">
        <v>199</v>
      </c>
      <c r="C6" s="55" t="s">
        <v>200</v>
      </c>
    </row>
    <row r="7" spans="1:3" ht="20.25" thickBot="1">
      <c r="B7" s="54" t="s">
        <v>201</v>
      </c>
      <c r="C7" s="55" t="s">
        <v>202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리스트(2022)</vt:lpstr>
      <vt:lpstr>전체품목</vt:lpstr>
      <vt:lpstr>가산세율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이금희</dc:creator>
  <cp:lastModifiedBy>WORK1 SINO</cp:lastModifiedBy>
  <cp:lastPrinted>2023-12-12T04:34:42Z</cp:lastPrinted>
  <dcterms:created xsi:type="dcterms:W3CDTF">2023-03-24T00:05:29Z</dcterms:created>
  <dcterms:modified xsi:type="dcterms:W3CDTF">2024-01-02T02:29:37Z</dcterms:modified>
</cp:coreProperties>
</file>